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njeda-my.sharepoint.com/personal/katherine_baskin_njeda_com/Documents/Film Tax Credit/2. TEMPLATES/1. Pre-Application Docs/Film/"/>
    </mc:Choice>
  </mc:AlternateContent>
  <xr:revisionPtr revIDLastSave="269" documentId="8_{ECF766C9-AFB0-4A62-BF7E-FAF6FDADFEEE}" xr6:coauthVersionLast="47" xr6:coauthVersionMax="47" xr10:uidLastSave="{2D4A9051-3B87-4716-AE2A-C2C40219DC24}"/>
  <workbookProtection workbookAlgorithmName="SHA-512" workbookHashValue="PHMNnoYkJPecnWMIk/3cCKyjnSNiolYvZjNJmxF8txdWev+JjlHGMu8XsFFgwPPeOMJrRK+rm1J1cLhqqSL0tg==" workbookSaltValue="sZWJm29ncRm5JudChvUkuw==" workbookSpinCount="100000" lockStructure="1"/>
  <bookViews>
    <workbookView xWindow="-108" yWindow="-108" windowWidth="23256" windowHeight="12456" xr2:uid="{00000000-000D-0000-FFFF-FFFF00000000}"/>
  </bookViews>
  <sheets>
    <sheet name="Budget Instructions" sheetId="12" r:id="rId1"/>
    <sheet name="LIST OF QE " sheetId="16" r:id="rId2"/>
    <sheet name="Schedule A" sheetId="2" r:id="rId3"/>
    <sheet name="Schedule B" sheetId="13" r:id="rId4"/>
    <sheet name="Schedule C" sheetId="14" r:id="rId5"/>
    <sheet name="Schedule D" sheetId="11" r:id="rId6"/>
    <sheet name="Reconciliation" sheetId="19" r:id="rId7"/>
    <sheet name="USEFUL LINKS" sheetId="17" r:id="rId8"/>
  </sheets>
  <definedNames>
    <definedName name="REVISED" localSheetId="3">#REF!</definedName>
    <definedName name="REVISED" localSheetId="4">#REF!</definedName>
    <definedName name="REVISED" localSheetId="5">#REF!</definedName>
    <definedName name="REVISED">#REF!</definedName>
    <definedName name="Titles" localSheetId="2">#REF!</definedName>
    <definedName name="Titles" localSheetId="3">#REF!</definedName>
    <definedName name="Titles" localSheetId="4">#REF!</definedName>
    <definedName name="Titles" localSheetId="5">#REF!</definedName>
    <definedName name="Tit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81" i="19" l="1"/>
  <c r="C574" i="14"/>
  <c r="E525" i="19"/>
  <c r="F162" i="19"/>
  <c r="E151" i="19"/>
  <c r="E150" i="19"/>
  <c r="E149" i="19"/>
  <c r="E148" i="19"/>
  <c r="E27" i="19" l="1"/>
  <c r="E23" i="19"/>
  <c r="E20" i="19"/>
  <c r="E19" i="19"/>
  <c r="F614" i="19"/>
  <c r="F613" i="19"/>
  <c r="F610" i="19"/>
  <c r="F608" i="19"/>
  <c r="F605" i="19"/>
  <c r="F604" i="19"/>
  <c r="F603" i="19"/>
  <c r="F602" i="19"/>
  <c r="F601" i="19"/>
  <c r="F600" i="19"/>
  <c r="F599" i="19"/>
  <c r="F597" i="19"/>
  <c r="F593" i="19"/>
  <c r="F592" i="19"/>
  <c r="F580" i="19"/>
  <c r="F579" i="19"/>
  <c r="F578" i="19"/>
  <c r="F573" i="19"/>
  <c r="F572" i="19"/>
  <c r="F569" i="19"/>
  <c r="F568" i="19"/>
  <c r="F567" i="19"/>
  <c r="F565" i="19"/>
  <c r="F562" i="19"/>
  <c r="F561" i="19"/>
  <c r="F560" i="19"/>
  <c r="F559" i="19"/>
  <c r="F558" i="19"/>
  <c r="F557" i="19"/>
  <c r="F556" i="19"/>
  <c r="F555" i="19"/>
  <c r="F554" i="19"/>
  <c r="F553" i="19"/>
  <c r="F552" i="19"/>
  <c r="F551" i="19"/>
  <c r="F544" i="19"/>
  <c r="F543" i="19"/>
  <c r="F542" i="19"/>
  <c r="F541" i="19"/>
  <c r="F540" i="19"/>
  <c r="F539" i="19"/>
  <c r="F538" i="19"/>
  <c r="F537" i="19"/>
  <c r="F536" i="19"/>
  <c r="F535" i="19"/>
  <c r="F534" i="19"/>
  <c r="F533" i="19"/>
  <c r="F532" i="19"/>
  <c r="F531" i="19"/>
  <c r="F527" i="19"/>
  <c r="F526" i="19"/>
  <c r="F525" i="19"/>
  <c r="F524" i="19"/>
  <c r="F521" i="19"/>
  <c r="F520" i="19"/>
  <c r="F519" i="19"/>
  <c r="F518" i="19"/>
  <c r="F517" i="19"/>
  <c r="F516" i="19"/>
  <c r="F515" i="19"/>
  <c r="F514" i="19"/>
  <c r="F513" i="19"/>
  <c r="F512" i="19"/>
  <c r="F507" i="19"/>
  <c r="F506" i="19"/>
  <c r="F505" i="19"/>
  <c r="F504" i="19"/>
  <c r="F503" i="19"/>
  <c r="F502" i="19"/>
  <c r="F501" i="19"/>
  <c r="F500" i="19"/>
  <c r="F499" i="19"/>
  <c r="F498" i="19"/>
  <c r="F497" i="19"/>
  <c r="F490" i="19"/>
  <c r="F489" i="19"/>
  <c r="F488" i="19"/>
  <c r="F487" i="19"/>
  <c r="F486" i="19"/>
  <c r="F485" i="19"/>
  <c r="F484" i="19"/>
  <c r="F483" i="19"/>
  <c r="F482" i="19"/>
  <c r="F481" i="19"/>
  <c r="F480" i="19"/>
  <c r="F479" i="19"/>
  <c r="F478" i="19"/>
  <c r="F477" i="19"/>
  <c r="F467" i="19"/>
  <c r="F466" i="19"/>
  <c r="F463" i="19"/>
  <c r="F462" i="19"/>
  <c r="F461" i="19"/>
  <c r="F460" i="19"/>
  <c r="F459" i="19"/>
  <c r="F458" i="19"/>
  <c r="F457" i="19"/>
  <c r="F456" i="19"/>
  <c r="F455" i="19"/>
  <c r="F454" i="19"/>
  <c r="F453" i="19"/>
  <c r="F452" i="19"/>
  <c r="F451" i="19"/>
  <c r="F450" i="19"/>
  <c r="F449" i="19"/>
  <c r="F448" i="19"/>
  <c r="F447" i="19"/>
  <c r="F446" i="19"/>
  <c r="F445" i="19"/>
  <c r="F444" i="19"/>
  <c r="G330" i="11"/>
  <c r="F438" i="19"/>
  <c r="F437" i="19"/>
  <c r="F436" i="19"/>
  <c r="F435" i="19"/>
  <c r="F434" i="19"/>
  <c r="F433" i="19"/>
  <c r="F432" i="19"/>
  <c r="F431" i="19"/>
  <c r="F430" i="19"/>
  <c r="F429" i="19"/>
  <c r="F428" i="19"/>
  <c r="F427" i="19"/>
  <c r="F426" i="19"/>
  <c r="F424" i="19"/>
  <c r="F423" i="19"/>
  <c r="F422" i="19"/>
  <c r="F421" i="19"/>
  <c r="F420" i="19"/>
  <c r="F419" i="19"/>
  <c r="F418" i="19"/>
  <c r="F417" i="19"/>
  <c r="F416" i="19"/>
  <c r="F410" i="19"/>
  <c r="F409" i="19"/>
  <c r="F408" i="19"/>
  <c r="F407" i="19"/>
  <c r="F402" i="19"/>
  <c r="F401" i="19"/>
  <c r="F400" i="19"/>
  <c r="F399" i="19"/>
  <c r="F398" i="19"/>
  <c r="F397" i="19"/>
  <c r="F396" i="19"/>
  <c r="F395" i="19"/>
  <c r="F394" i="19"/>
  <c r="F393" i="19"/>
  <c r="F392" i="19"/>
  <c r="F391" i="19"/>
  <c r="F388" i="19"/>
  <c r="F387" i="19"/>
  <c r="F386" i="19"/>
  <c r="F382" i="19"/>
  <c r="F381" i="19"/>
  <c r="F380" i="19"/>
  <c r="F379" i="19"/>
  <c r="F378" i="19"/>
  <c r="F377" i="19"/>
  <c r="F376" i="19"/>
  <c r="F375" i="19"/>
  <c r="F372" i="19"/>
  <c r="F371" i="19"/>
  <c r="F370" i="19"/>
  <c r="F369" i="19"/>
  <c r="F368" i="19"/>
  <c r="F367" i="19"/>
  <c r="F366" i="19"/>
  <c r="F365" i="19"/>
  <c r="F363" i="19"/>
  <c r="F362" i="19"/>
  <c r="F361" i="19"/>
  <c r="F360" i="19"/>
  <c r="F359" i="19"/>
  <c r="F358" i="19"/>
  <c r="F357" i="19"/>
  <c r="F352" i="19"/>
  <c r="F351" i="19"/>
  <c r="F350" i="19"/>
  <c r="F349" i="19"/>
  <c r="F348" i="19"/>
  <c r="F347" i="19"/>
  <c r="F346" i="19"/>
  <c r="F345" i="19"/>
  <c r="F337" i="19"/>
  <c r="F336" i="19"/>
  <c r="F335" i="19"/>
  <c r="F334" i="19"/>
  <c r="F331" i="19"/>
  <c r="F330" i="19"/>
  <c r="F329" i="19"/>
  <c r="F328" i="19"/>
  <c r="F327" i="19"/>
  <c r="F326" i="19"/>
  <c r="F325" i="19"/>
  <c r="F324" i="19"/>
  <c r="F323" i="19"/>
  <c r="F322" i="19"/>
  <c r="F321" i="19"/>
  <c r="F320" i="19"/>
  <c r="F319" i="19"/>
  <c r="F318" i="19"/>
  <c r="F317" i="19"/>
  <c r="F316" i="19"/>
  <c r="F315" i="19"/>
  <c r="F314" i="19"/>
  <c r="F313" i="19"/>
  <c r="F308" i="19"/>
  <c r="F307" i="19"/>
  <c r="F306" i="19"/>
  <c r="F305" i="19"/>
  <c r="F304" i="19"/>
  <c r="F303" i="19"/>
  <c r="F302" i="19"/>
  <c r="F296" i="19"/>
  <c r="F295" i="19"/>
  <c r="F294" i="19"/>
  <c r="F293" i="19"/>
  <c r="F292" i="19"/>
  <c r="F291" i="19"/>
  <c r="F290" i="19"/>
  <c r="F289" i="19"/>
  <c r="F288" i="19"/>
  <c r="F281" i="19"/>
  <c r="F280" i="19"/>
  <c r="F279" i="19"/>
  <c r="F278" i="19"/>
  <c r="F277" i="19"/>
  <c r="F276" i="19"/>
  <c r="F275" i="19"/>
  <c r="F274" i="19"/>
  <c r="F272" i="19"/>
  <c r="F273" i="19"/>
  <c r="F265" i="19"/>
  <c r="F264" i="19"/>
  <c r="F263" i="19"/>
  <c r="F262" i="19"/>
  <c r="F261" i="19"/>
  <c r="F260" i="19"/>
  <c r="F259" i="19"/>
  <c r="F258" i="19"/>
  <c r="F257" i="19"/>
  <c r="F256" i="19"/>
  <c r="F255" i="19"/>
  <c r="F254" i="19"/>
  <c r="F253" i="19"/>
  <c r="F252" i="19"/>
  <c r="F251" i="19"/>
  <c r="F250" i="19"/>
  <c r="F249" i="19"/>
  <c r="F248" i="19"/>
  <c r="F247" i="19"/>
  <c r="F246" i="19"/>
  <c r="F245" i="19"/>
  <c r="F244" i="19"/>
  <c r="F243" i="19"/>
  <c r="F242" i="19"/>
  <c r="F241" i="19"/>
  <c r="F232" i="19"/>
  <c r="F231" i="19"/>
  <c r="F230" i="19"/>
  <c r="F229" i="19"/>
  <c r="F228" i="19"/>
  <c r="F227" i="19"/>
  <c r="F226" i="19"/>
  <c r="F225" i="19"/>
  <c r="F224" i="19"/>
  <c r="F223" i="19"/>
  <c r="F222" i="19"/>
  <c r="F217" i="19"/>
  <c r="F216" i="19"/>
  <c r="F215" i="19"/>
  <c r="F214" i="19"/>
  <c r="F213" i="19"/>
  <c r="F212" i="19"/>
  <c r="F207" i="19"/>
  <c r="F206" i="19"/>
  <c r="F205" i="19"/>
  <c r="F204" i="19"/>
  <c r="F203" i="19"/>
  <c r="F202" i="19"/>
  <c r="F201" i="19"/>
  <c r="F200" i="19"/>
  <c r="F195" i="19"/>
  <c r="F194" i="19"/>
  <c r="F193" i="19"/>
  <c r="F192" i="19"/>
  <c r="F191" i="19"/>
  <c r="F190" i="19"/>
  <c r="F189" i="19"/>
  <c r="F188" i="19"/>
  <c r="F187" i="19"/>
  <c r="F178" i="19"/>
  <c r="F177" i="19"/>
  <c r="F176" i="19"/>
  <c r="F175" i="19"/>
  <c r="F174" i="19"/>
  <c r="F173" i="19"/>
  <c r="F172" i="19"/>
  <c r="F171" i="19"/>
  <c r="F170" i="19"/>
  <c r="F169" i="19"/>
  <c r="F161" i="19"/>
  <c r="F160" i="19"/>
  <c r="F159" i="19"/>
  <c r="F158" i="19"/>
  <c r="F157" i="19"/>
  <c r="F151" i="19"/>
  <c r="F150" i="19"/>
  <c r="F149" i="19"/>
  <c r="F148" i="19"/>
  <c r="F147" i="19"/>
  <c r="F146" i="19"/>
  <c r="F145" i="19"/>
  <c r="F144" i="19"/>
  <c r="F142" i="19"/>
  <c r="F136" i="19"/>
  <c r="F135" i="19"/>
  <c r="F134" i="19"/>
  <c r="F133" i="19"/>
  <c r="F132" i="19"/>
  <c r="F131" i="19"/>
  <c r="F123" i="19"/>
  <c r="F122" i="19"/>
  <c r="F121" i="19"/>
  <c r="F120" i="19"/>
  <c r="F119" i="19"/>
  <c r="F118" i="19"/>
  <c r="F110" i="19"/>
  <c r="F109" i="19"/>
  <c r="F108" i="19"/>
  <c r="F107" i="19"/>
  <c r="F106" i="19"/>
  <c r="F98" i="19"/>
  <c r="F97" i="19"/>
  <c r="F96" i="19"/>
  <c r="F95" i="19"/>
  <c r="F94" i="19"/>
  <c r="F93" i="19"/>
  <c r="F92" i="19"/>
  <c r="F91" i="19"/>
  <c r="F74" i="19"/>
  <c r="F73" i="19"/>
  <c r="F70" i="19"/>
  <c r="F69" i="19"/>
  <c r="F68" i="19"/>
  <c r="F67" i="19"/>
  <c r="F66" i="19"/>
  <c r="F65" i="19"/>
  <c r="F62" i="19"/>
  <c r="F61" i="19"/>
  <c r="F60" i="19"/>
  <c r="F59" i="19"/>
  <c r="F58" i="19"/>
  <c r="F57" i="19"/>
  <c r="F55" i="19"/>
  <c r="F46" i="19"/>
  <c r="F45" i="19"/>
  <c r="F44" i="19"/>
  <c r="F43" i="19"/>
  <c r="F42" i="19"/>
  <c r="F41" i="19"/>
  <c r="F31" i="19"/>
  <c r="F30" i="19"/>
  <c r="F29" i="19"/>
  <c r="F28" i="19"/>
  <c r="F27" i="19"/>
  <c r="F26" i="19"/>
  <c r="F24" i="19"/>
  <c r="F16" i="19"/>
  <c r="F15" i="19"/>
  <c r="F13" i="19"/>
  <c r="F12" i="19"/>
  <c r="E614" i="19"/>
  <c r="E613" i="19"/>
  <c r="E610" i="19"/>
  <c r="E608" i="19"/>
  <c r="E605" i="19"/>
  <c r="E604" i="19"/>
  <c r="E603" i="19"/>
  <c r="E602" i="19"/>
  <c r="E601" i="19"/>
  <c r="E600" i="19"/>
  <c r="E599" i="19"/>
  <c r="E598" i="19"/>
  <c r="E597" i="19"/>
  <c r="E593" i="19"/>
  <c r="E592" i="19"/>
  <c r="E591" i="19"/>
  <c r="E580" i="19"/>
  <c r="E579" i="19"/>
  <c r="E578" i="19"/>
  <c r="E573" i="19"/>
  <c r="E572" i="19"/>
  <c r="E569" i="19"/>
  <c r="E568" i="19"/>
  <c r="E567" i="19"/>
  <c r="E566" i="19"/>
  <c r="E565" i="19"/>
  <c r="E562" i="19"/>
  <c r="E561" i="19"/>
  <c r="E560" i="19"/>
  <c r="E559" i="19"/>
  <c r="E558" i="19"/>
  <c r="E557" i="19"/>
  <c r="E556" i="19"/>
  <c r="E555" i="19"/>
  <c r="E554" i="19"/>
  <c r="E553" i="19"/>
  <c r="E552" i="19"/>
  <c r="E551" i="19"/>
  <c r="E550" i="19"/>
  <c r="E549" i="19"/>
  <c r="E548" i="19"/>
  <c r="E547" i="19"/>
  <c r="E544" i="19"/>
  <c r="E543" i="19"/>
  <c r="E542" i="19"/>
  <c r="E541" i="19"/>
  <c r="E540" i="19"/>
  <c r="E539" i="19"/>
  <c r="E538" i="19"/>
  <c r="E537" i="19"/>
  <c r="E536" i="19"/>
  <c r="E535" i="19"/>
  <c r="E534" i="19"/>
  <c r="E533" i="19"/>
  <c r="E532" i="19"/>
  <c r="E531" i="19"/>
  <c r="E530" i="19"/>
  <c r="E527" i="19"/>
  <c r="E526" i="19"/>
  <c r="E524" i="19"/>
  <c r="E523" i="19"/>
  <c r="E522" i="19"/>
  <c r="E521" i="19"/>
  <c r="E520" i="19"/>
  <c r="E519" i="19"/>
  <c r="E518" i="19"/>
  <c r="E517" i="19"/>
  <c r="E516" i="19"/>
  <c r="E515" i="19"/>
  <c r="E514" i="19"/>
  <c r="E513" i="19"/>
  <c r="E512" i="19"/>
  <c r="E511" i="19"/>
  <c r="E510" i="19"/>
  <c r="E507" i="19"/>
  <c r="E506" i="19"/>
  <c r="E505" i="19"/>
  <c r="E504" i="19"/>
  <c r="E503" i="19"/>
  <c r="E502" i="19"/>
  <c r="E501" i="19"/>
  <c r="E500" i="19"/>
  <c r="E499" i="19"/>
  <c r="E498" i="19"/>
  <c r="E497" i="19"/>
  <c r="E496" i="19"/>
  <c r="E495" i="19"/>
  <c r="E494" i="19"/>
  <c r="E493" i="19"/>
  <c r="E490" i="19"/>
  <c r="E489" i="19"/>
  <c r="E488" i="19"/>
  <c r="E487" i="19"/>
  <c r="E486" i="19"/>
  <c r="E485" i="19"/>
  <c r="E484" i="19"/>
  <c r="E483" i="19"/>
  <c r="E482" i="19"/>
  <c r="E481" i="19"/>
  <c r="E480" i="19"/>
  <c r="E479" i="19"/>
  <c r="E478" i="19"/>
  <c r="E477" i="19"/>
  <c r="E476" i="19"/>
  <c r="E475" i="19"/>
  <c r="E474" i="19"/>
  <c r="E473" i="19"/>
  <c r="E472" i="19"/>
  <c r="E467" i="19"/>
  <c r="E466" i="19"/>
  <c r="E463" i="19"/>
  <c r="E462" i="19"/>
  <c r="E461" i="19"/>
  <c r="E460" i="19"/>
  <c r="E459" i="19"/>
  <c r="E458" i="19"/>
  <c r="E457" i="19"/>
  <c r="E456" i="19"/>
  <c r="E455" i="19"/>
  <c r="E454" i="19"/>
  <c r="E453" i="19"/>
  <c r="E452" i="19"/>
  <c r="E451" i="19"/>
  <c r="E450" i="19"/>
  <c r="E449" i="19"/>
  <c r="E448" i="19"/>
  <c r="E447" i="19"/>
  <c r="E446" i="19"/>
  <c r="E445" i="19"/>
  <c r="E444" i="19"/>
  <c r="E443" i="19"/>
  <c r="E442" i="19"/>
  <c r="E441" i="19"/>
  <c r="E438" i="19"/>
  <c r="E437" i="19"/>
  <c r="E436" i="19"/>
  <c r="E435" i="19"/>
  <c r="E434" i="19"/>
  <c r="E433" i="19"/>
  <c r="E432" i="19"/>
  <c r="E431" i="19"/>
  <c r="E430" i="19"/>
  <c r="E429" i="19"/>
  <c r="E428" i="19"/>
  <c r="E427" i="19"/>
  <c r="E426" i="19"/>
  <c r="E425" i="19"/>
  <c r="E424" i="19"/>
  <c r="E423" i="19"/>
  <c r="E422" i="19"/>
  <c r="E421" i="19"/>
  <c r="E420" i="19"/>
  <c r="E419" i="19"/>
  <c r="E418" i="19"/>
  <c r="E417" i="19"/>
  <c r="E416" i="19"/>
  <c r="E415" i="19"/>
  <c r="E414" i="19"/>
  <c r="E413" i="19"/>
  <c r="E410" i="19"/>
  <c r="E409" i="19"/>
  <c r="E408" i="19"/>
  <c r="E407" i="19"/>
  <c r="E406" i="19"/>
  <c r="E405" i="19"/>
  <c r="E402" i="19"/>
  <c r="E401" i="19"/>
  <c r="E400" i="19"/>
  <c r="E399" i="19"/>
  <c r="E398" i="19"/>
  <c r="E397" i="19"/>
  <c r="E396" i="19"/>
  <c r="E395" i="19"/>
  <c r="E394" i="19"/>
  <c r="E393" i="19"/>
  <c r="E392" i="19"/>
  <c r="E391" i="19"/>
  <c r="E388" i="19"/>
  <c r="E387" i="19"/>
  <c r="E386" i="19"/>
  <c r="E385" i="19"/>
  <c r="E382" i="19"/>
  <c r="E381" i="19"/>
  <c r="E380" i="19"/>
  <c r="E379" i="19"/>
  <c r="E378" i="19"/>
  <c r="E377" i="19"/>
  <c r="E376" i="19"/>
  <c r="E375" i="19"/>
  <c r="E372" i="19"/>
  <c r="E371" i="19"/>
  <c r="E370" i="19"/>
  <c r="E369" i="19"/>
  <c r="E368" i="19"/>
  <c r="E367" i="19"/>
  <c r="E366" i="19"/>
  <c r="E365" i="19"/>
  <c r="E363" i="19"/>
  <c r="E362" i="19"/>
  <c r="E361" i="19"/>
  <c r="E360" i="19"/>
  <c r="E359" i="19"/>
  <c r="E358" i="19"/>
  <c r="E357" i="19"/>
  <c r="E356" i="19"/>
  <c r="E355" i="19"/>
  <c r="E352" i="19"/>
  <c r="E351" i="19"/>
  <c r="E350" i="19"/>
  <c r="E349" i="19"/>
  <c r="E348" i="19"/>
  <c r="E347" i="19"/>
  <c r="E346" i="19"/>
  <c r="E345" i="19"/>
  <c r="E344" i="19"/>
  <c r="E343" i="19"/>
  <c r="E342" i="19"/>
  <c r="E341" i="19"/>
  <c r="E340" i="19"/>
  <c r="E337" i="19"/>
  <c r="E336" i="19"/>
  <c r="E335" i="19"/>
  <c r="E334" i="19"/>
  <c r="E331" i="19"/>
  <c r="E330" i="19"/>
  <c r="E329" i="19"/>
  <c r="E328" i="19"/>
  <c r="E327" i="19"/>
  <c r="E326" i="19"/>
  <c r="E325" i="19"/>
  <c r="E324" i="19"/>
  <c r="E323" i="19"/>
  <c r="E322" i="19"/>
  <c r="E321" i="19"/>
  <c r="E320" i="19"/>
  <c r="E319" i="19"/>
  <c r="E318" i="19"/>
  <c r="E317" i="19"/>
  <c r="E316" i="19"/>
  <c r="E315" i="19"/>
  <c r="E314" i="19"/>
  <c r="E313" i="19"/>
  <c r="E312" i="19"/>
  <c r="E311" i="19"/>
  <c r="E308" i="19"/>
  <c r="E307" i="19"/>
  <c r="E306" i="19"/>
  <c r="E305" i="19"/>
  <c r="E304" i="19"/>
  <c r="E303" i="19"/>
  <c r="E302" i="19"/>
  <c r="E301" i="19"/>
  <c r="E300" i="19"/>
  <c r="E299" i="19"/>
  <c r="E296" i="19"/>
  <c r="E295" i="19"/>
  <c r="E294" i="19"/>
  <c r="E293" i="19"/>
  <c r="E292" i="19"/>
  <c r="E291" i="19"/>
  <c r="E290" i="19"/>
  <c r="E289" i="19"/>
  <c r="E288" i="19"/>
  <c r="E287" i="19"/>
  <c r="E286" i="19"/>
  <c r="E285" i="19"/>
  <c r="E284" i="19"/>
  <c r="E281" i="19"/>
  <c r="E280" i="19"/>
  <c r="E279" i="19"/>
  <c r="E278" i="19"/>
  <c r="E277" i="19"/>
  <c r="E276" i="19"/>
  <c r="E275" i="19"/>
  <c r="E274" i="19"/>
  <c r="E273" i="19"/>
  <c r="E272" i="19"/>
  <c r="E271" i="19"/>
  <c r="E270" i="19"/>
  <c r="E269" i="19"/>
  <c r="E268" i="19"/>
  <c r="E265" i="19"/>
  <c r="E264" i="19"/>
  <c r="E263" i="19"/>
  <c r="E262" i="19"/>
  <c r="E261" i="19"/>
  <c r="E260" i="19"/>
  <c r="E259" i="19"/>
  <c r="E258" i="19"/>
  <c r="E257" i="19"/>
  <c r="E256" i="19"/>
  <c r="E255" i="19"/>
  <c r="E254" i="19"/>
  <c r="E253" i="19"/>
  <c r="E252" i="19"/>
  <c r="E251" i="19"/>
  <c r="E250" i="19"/>
  <c r="E249" i="19"/>
  <c r="E248" i="19"/>
  <c r="E247" i="19"/>
  <c r="E246" i="19"/>
  <c r="E245" i="19"/>
  <c r="E244" i="19"/>
  <c r="E243" i="19"/>
  <c r="E242" i="19"/>
  <c r="E241" i="19"/>
  <c r="E240" i="19"/>
  <c r="E239" i="19"/>
  <c r="E238" i="19"/>
  <c r="E237" i="19"/>
  <c r="E236" i="19"/>
  <c r="E235" i="19"/>
  <c r="E232" i="19"/>
  <c r="E231" i="19"/>
  <c r="E230" i="19"/>
  <c r="E229" i="19"/>
  <c r="E228" i="19"/>
  <c r="E227" i="19"/>
  <c r="E226" i="19"/>
  <c r="E225" i="19"/>
  <c r="E224" i="19"/>
  <c r="E223" i="19"/>
  <c r="E222" i="19"/>
  <c r="E221" i="19"/>
  <c r="E220" i="19"/>
  <c r="E217" i="19"/>
  <c r="E216" i="19"/>
  <c r="E215" i="19"/>
  <c r="E214" i="19"/>
  <c r="E213" i="19"/>
  <c r="E212" i="19"/>
  <c r="E211" i="19"/>
  <c r="E210" i="19"/>
  <c r="E207" i="19"/>
  <c r="E206" i="19"/>
  <c r="E205" i="19"/>
  <c r="E204" i="19"/>
  <c r="E203" i="19"/>
  <c r="E202" i="19"/>
  <c r="E201" i="19"/>
  <c r="E200" i="19"/>
  <c r="E199" i="19"/>
  <c r="E198" i="19"/>
  <c r="E195" i="19"/>
  <c r="E194" i="19"/>
  <c r="E193" i="19"/>
  <c r="E192" i="19"/>
  <c r="E191" i="19"/>
  <c r="E190" i="19"/>
  <c r="E189" i="19"/>
  <c r="E188" i="19"/>
  <c r="E187" i="19"/>
  <c r="E186" i="19"/>
  <c r="E185" i="19"/>
  <c r="E184" i="19"/>
  <c r="E183" i="19"/>
  <c r="E182" i="19"/>
  <c r="E181" i="19"/>
  <c r="E178" i="19"/>
  <c r="E177" i="19"/>
  <c r="E176" i="19"/>
  <c r="E175" i="19"/>
  <c r="E174" i="19"/>
  <c r="E173" i="19"/>
  <c r="E172" i="19"/>
  <c r="E171" i="19"/>
  <c r="E170" i="19"/>
  <c r="E169" i="19"/>
  <c r="E167" i="19"/>
  <c r="E168" i="19"/>
  <c r="E166" i="19"/>
  <c r="E165" i="19"/>
  <c r="E162" i="19"/>
  <c r="E161" i="19"/>
  <c r="E160" i="19"/>
  <c r="E159" i="19"/>
  <c r="E158" i="19"/>
  <c r="E157" i="19"/>
  <c r="E156" i="19"/>
  <c r="E155" i="19"/>
  <c r="E154" i="19"/>
  <c r="E147" i="19"/>
  <c r="E146" i="19"/>
  <c r="E145" i="19"/>
  <c r="E144" i="19"/>
  <c r="E143" i="19"/>
  <c r="E142" i="19"/>
  <c r="E141" i="19"/>
  <c r="E140" i="19"/>
  <c r="E139" i="19"/>
  <c r="E136" i="19"/>
  <c r="E135" i="19"/>
  <c r="E134" i="19"/>
  <c r="E133" i="19"/>
  <c r="E132" i="19"/>
  <c r="E131" i="19"/>
  <c r="E130" i="19"/>
  <c r="E129" i="19"/>
  <c r="E128" i="19"/>
  <c r="E127" i="19"/>
  <c r="E126" i="19"/>
  <c r="E123" i="19"/>
  <c r="E122" i="19"/>
  <c r="E121" i="19"/>
  <c r="E120" i="19"/>
  <c r="E119" i="19"/>
  <c r="E118" i="19"/>
  <c r="E117" i="19"/>
  <c r="E116" i="19"/>
  <c r="E115" i="19"/>
  <c r="E114" i="19"/>
  <c r="E113" i="19"/>
  <c r="E110" i="19"/>
  <c r="E109" i="19"/>
  <c r="E108" i="19"/>
  <c r="E107" i="19"/>
  <c r="E106" i="19"/>
  <c r="E105" i="19"/>
  <c r="E104" i="19"/>
  <c r="E103" i="19"/>
  <c r="E102" i="19"/>
  <c r="E101" i="19"/>
  <c r="E98" i="19"/>
  <c r="E97" i="19"/>
  <c r="E96" i="19"/>
  <c r="E95" i="19"/>
  <c r="E94" i="19"/>
  <c r="E93" i="19"/>
  <c r="E92" i="19"/>
  <c r="E91" i="19"/>
  <c r="E90" i="19"/>
  <c r="E89" i="19"/>
  <c r="E88" i="19"/>
  <c r="E87" i="19"/>
  <c r="E86" i="19"/>
  <c r="E85" i="19"/>
  <c r="E84" i="19"/>
  <c r="E83" i="19"/>
  <c r="E82" i="19"/>
  <c r="E81" i="19"/>
  <c r="E80" i="19"/>
  <c r="E79" i="19"/>
  <c r="E74" i="19"/>
  <c r="E73" i="19"/>
  <c r="E70" i="19"/>
  <c r="E69" i="19"/>
  <c r="E68" i="19"/>
  <c r="E67" i="19"/>
  <c r="E66" i="19"/>
  <c r="E65" i="19"/>
  <c r="E62" i="19"/>
  <c r="E61" i="19"/>
  <c r="E60" i="19"/>
  <c r="E59" i="19"/>
  <c r="E58" i="19"/>
  <c r="E57" i="19"/>
  <c r="E56" i="19"/>
  <c r="E55" i="19"/>
  <c r="E54" i="19"/>
  <c r="E53" i="19"/>
  <c r="E52" i="19"/>
  <c r="E51" i="19"/>
  <c r="E50" i="19"/>
  <c r="E49" i="19"/>
  <c r="E46" i="19"/>
  <c r="E45" i="19"/>
  <c r="E44" i="19"/>
  <c r="E43" i="19"/>
  <c r="E42" i="19"/>
  <c r="E41" i="19"/>
  <c r="E40" i="19"/>
  <c r="E39" i="19"/>
  <c r="E38" i="19"/>
  <c r="E37" i="19"/>
  <c r="E36" i="19"/>
  <c r="E35" i="19"/>
  <c r="E34" i="19"/>
  <c r="E31" i="19"/>
  <c r="E30" i="19"/>
  <c r="E29" i="19"/>
  <c r="E28" i="19"/>
  <c r="E26" i="19"/>
  <c r="E25" i="19"/>
  <c r="E24" i="19"/>
  <c r="E22" i="19"/>
  <c r="E21" i="19"/>
  <c r="E15" i="19"/>
  <c r="E16" i="19"/>
  <c r="E14" i="19"/>
  <c r="E13" i="19"/>
  <c r="E12" i="19"/>
  <c r="E11" i="19"/>
  <c r="E10" i="19"/>
  <c r="E9" i="19"/>
  <c r="E8" i="19"/>
  <c r="D62" i="14" l="1"/>
  <c r="C62" i="14"/>
  <c r="E62" i="14"/>
  <c r="C433" i="11"/>
  <c r="C31" i="14"/>
  <c r="C532" i="13"/>
  <c r="C549" i="13"/>
  <c r="C586" i="13"/>
  <c r="C596" i="19"/>
  <c r="C301" i="13"/>
  <c r="D298" i="19" s="1"/>
  <c r="D300" i="19"/>
  <c r="D301" i="19"/>
  <c r="D302" i="19"/>
  <c r="D303" i="19"/>
  <c r="D304" i="19"/>
  <c r="D305" i="19"/>
  <c r="D306" i="19"/>
  <c r="D307" i="19"/>
  <c r="D308" i="19"/>
  <c r="D299" i="19"/>
  <c r="D592" i="19"/>
  <c r="D593" i="19"/>
  <c r="D591" i="19"/>
  <c r="C597" i="19"/>
  <c r="C598" i="19"/>
  <c r="C599" i="19"/>
  <c r="C600" i="19"/>
  <c r="C601" i="19"/>
  <c r="C602" i="19"/>
  <c r="C603" i="19"/>
  <c r="C604" i="19"/>
  <c r="C605" i="19"/>
  <c r="C606" i="19"/>
  <c r="C607" i="19"/>
  <c r="C608" i="19"/>
  <c r="C613" i="19"/>
  <c r="C614" i="19"/>
  <c r="C610" i="19"/>
  <c r="C6" i="13"/>
  <c r="D3" i="19" s="1"/>
  <c r="C6" i="2"/>
  <c r="C3" i="19" s="1"/>
  <c r="C4" i="19"/>
  <c r="D4" i="19"/>
  <c r="C5" i="19"/>
  <c r="D5" i="19"/>
  <c r="C8" i="19"/>
  <c r="D8" i="19"/>
  <c r="C9" i="19"/>
  <c r="D9" i="19"/>
  <c r="C10" i="19"/>
  <c r="D10" i="19"/>
  <c r="C11" i="19"/>
  <c r="D11" i="19"/>
  <c r="C12" i="19"/>
  <c r="D12" i="19"/>
  <c r="C13" i="19"/>
  <c r="D13" i="19"/>
  <c r="C14" i="19"/>
  <c r="D14" i="19"/>
  <c r="C15" i="19"/>
  <c r="D15" i="19"/>
  <c r="C16" i="19"/>
  <c r="D16"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4" i="19"/>
  <c r="D34" i="19"/>
  <c r="C35" i="19"/>
  <c r="D35" i="19"/>
  <c r="C36" i="19"/>
  <c r="D36" i="19"/>
  <c r="C37" i="19"/>
  <c r="D37" i="19"/>
  <c r="C38" i="19"/>
  <c r="D38" i="19"/>
  <c r="C39" i="19"/>
  <c r="D39" i="19"/>
  <c r="C40" i="19"/>
  <c r="D40" i="19"/>
  <c r="C41" i="19"/>
  <c r="D41" i="19"/>
  <c r="C42" i="19"/>
  <c r="D42" i="19"/>
  <c r="C43" i="19"/>
  <c r="D43" i="19"/>
  <c r="C44" i="19"/>
  <c r="D44" i="19"/>
  <c r="C45" i="19"/>
  <c r="D45" i="19"/>
  <c r="C46" i="19"/>
  <c r="D46" i="19"/>
  <c r="C49" i="19"/>
  <c r="D49" i="19"/>
  <c r="C50" i="19"/>
  <c r="D50" i="19"/>
  <c r="C51" i="19"/>
  <c r="D51" i="19"/>
  <c r="C52" i="19"/>
  <c r="D52" i="19"/>
  <c r="C53" i="19"/>
  <c r="D53" i="19"/>
  <c r="C54" i="19"/>
  <c r="D54" i="19"/>
  <c r="C55" i="19"/>
  <c r="D55" i="19"/>
  <c r="C56" i="19"/>
  <c r="D56" i="19"/>
  <c r="C57" i="19"/>
  <c r="D57" i="19"/>
  <c r="C58" i="19"/>
  <c r="D58" i="19"/>
  <c r="C59" i="19"/>
  <c r="D59" i="19"/>
  <c r="C60" i="19"/>
  <c r="D60" i="19"/>
  <c r="C61" i="19"/>
  <c r="D61" i="19"/>
  <c r="C62" i="19"/>
  <c r="D62" i="19"/>
  <c r="C65" i="19"/>
  <c r="D65" i="19"/>
  <c r="C66" i="19"/>
  <c r="D66" i="19"/>
  <c r="C67" i="19"/>
  <c r="D67" i="19"/>
  <c r="C68" i="19"/>
  <c r="D68" i="19"/>
  <c r="C69" i="19"/>
  <c r="D69" i="19"/>
  <c r="C70" i="19"/>
  <c r="D70" i="19"/>
  <c r="C73" i="19"/>
  <c r="D73" i="19"/>
  <c r="C74" i="19"/>
  <c r="D74" i="19"/>
  <c r="C79" i="19"/>
  <c r="D79" i="19"/>
  <c r="C80" i="19"/>
  <c r="D80" i="19"/>
  <c r="C81" i="19"/>
  <c r="D81" i="19"/>
  <c r="C82" i="19"/>
  <c r="D82" i="19"/>
  <c r="C83" i="19"/>
  <c r="D83" i="19"/>
  <c r="C84" i="19"/>
  <c r="D84" i="19"/>
  <c r="C85" i="19"/>
  <c r="D85" i="19"/>
  <c r="C86" i="19"/>
  <c r="D86" i="19"/>
  <c r="C87" i="19"/>
  <c r="D87" i="19"/>
  <c r="C88" i="19"/>
  <c r="D88" i="19"/>
  <c r="C89" i="19"/>
  <c r="D89" i="19"/>
  <c r="C90" i="19"/>
  <c r="D90" i="19"/>
  <c r="C91" i="19"/>
  <c r="D91" i="19"/>
  <c r="C92" i="19"/>
  <c r="D92" i="19"/>
  <c r="C93" i="19"/>
  <c r="D93" i="19"/>
  <c r="C94" i="19"/>
  <c r="D94" i="19"/>
  <c r="C95" i="19"/>
  <c r="D95" i="19"/>
  <c r="C96" i="19"/>
  <c r="D96" i="19"/>
  <c r="C97" i="19"/>
  <c r="D97" i="19"/>
  <c r="C98" i="19"/>
  <c r="D98" i="19"/>
  <c r="C101" i="19"/>
  <c r="D101" i="19"/>
  <c r="C102" i="19"/>
  <c r="D102" i="19"/>
  <c r="C103" i="19"/>
  <c r="D103" i="19"/>
  <c r="C104" i="19"/>
  <c r="D104" i="19"/>
  <c r="C105" i="19"/>
  <c r="D105" i="19"/>
  <c r="C106" i="19"/>
  <c r="D106" i="19"/>
  <c r="C107" i="19"/>
  <c r="D107" i="19"/>
  <c r="C108" i="19"/>
  <c r="D108" i="19"/>
  <c r="C109" i="19"/>
  <c r="D109" i="19"/>
  <c r="C110" i="19"/>
  <c r="D110" i="19"/>
  <c r="C113" i="19"/>
  <c r="D113" i="19"/>
  <c r="C114" i="19"/>
  <c r="D114" i="19"/>
  <c r="C115" i="19"/>
  <c r="D115" i="19"/>
  <c r="C116" i="19"/>
  <c r="D116" i="19"/>
  <c r="C117" i="19"/>
  <c r="D117" i="19"/>
  <c r="C118" i="19"/>
  <c r="D118" i="19"/>
  <c r="C119" i="19"/>
  <c r="D119" i="19"/>
  <c r="C120" i="19"/>
  <c r="D120" i="19"/>
  <c r="C121" i="19"/>
  <c r="D121" i="19"/>
  <c r="C122" i="19"/>
  <c r="D122" i="19"/>
  <c r="C123" i="19"/>
  <c r="D123" i="19"/>
  <c r="C126" i="19"/>
  <c r="D126" i="19"/>
  <c r="C127" i="19"/>
  <c r="D127" i="19"/>
  <c r="C128" i="19"/>
  <c r="D128" i="19"/>
  <c r="C129" i="19"/>
  <c r="D129" i="19"/>
  <c r="C130" i="19"/>
  <c r="D130" i="19"/>
  <c r="C131" i="19"/>
  <c r="D131" i="19"/>
  <c r="C132" i="19"/>
  <c r="D132" i="19"/>
  <c r="C133" i="19"/>
  <c r="D133" i="19"/>
  <c r="C134" i="19"/>
  <c r="D134" i="19"/>
  <c r="C135" i="19"/>
  <c r="D135" i="19"/>
  <c r="C136" i="19"/>
  <c r="D136" i="19"/>
  <c r="C139" i="19"/>
  <c r="D139" i="19"/>
  <c r="C140" i="19"/>
  <c r="D140" i="19"/>
  <c r="C141" i="19"/>
  <c r="D141" i="19"/>
  <c r="C142" i="19"/>
  <c r="D142" i="19"/>
  <c r="C143" i="19"/>
  <c r="D143" i="19"/>
  <c r="C144" i="19"/>
  <c r="D144" i="19"/>
  <c r="C145" i="19"/>
  <c r="D145" i="19"/>
  <c r="C146" i="19"/>
  <c r="D146" i="19"/>
  <c r="C147" i="19"/>
  <c r="D147" i="19"/>
  <c r="C148" i="19"/>
  <c r="D148" i="19"/>
  <c r="C149" i="19"/>
  <c r="D149" i="19"/>
  <c r="C150" i="19"/>
  <c r="D150" i="19"/>
  <c r="C151" i="19"/>
  <c r="D151" i="19"/>
  <c r="C154" i="19"/>
  <c r="D154" i="19"/>
  <c r="C155" i="19"/>
  <c r="D155" i="19"/>
  <c r="C156" i="19"/>
  <c r="D156" i="19"/>
  <c r="C157" i="19"/>
  <c r="D157" i="19"/>
  <c r="C158" i="19"/>
  <c r="D158" i="19"/>
  <c r="C159" i="19"/>
  <c r="D159" i="19"/>
  <c r="C160" i="19"/>
  <c r="D160" i="19"/>
  <c r="C161" i="19"/>
  <c r="D161" i="19"/>
  <c r="C162" i="19"/>
  <c r="D162" i="19"/>
  <c r="C165" i="19"/>
  <c r="D165" i="19"/>
  <c r="C166" i="19"/>
  <c r="D166" i="19"/>
  <c r="C167" i="19"/>
  <c r="D167" i="19"/>
  <c r="C168" i="19"/>
  <c r="D168" i="19"/>
  <c r="C169" i="19"/>
  <c r="D169" i="19"/>
  <c r="C170" i="19"/>
  <c r="D170" i="19"/>
  <c r="C171" i="19"/>
  <c r="D171" i="19"/>
  <c r="C172" i="19"/>
  <c r="D172" i="19"/>
  <c r="C173" i="19"/>
  <c r="D173" i="19"/>
  <c r="C174" i="19"/>
  <c r="D174" i="19"/>
  <c r="C175" i="19"/>
  <c r="D175" i="19"/>
  <c r="C176" i="19"/>
  <c r="D176" i="19"/>
  <c r="C177" i="19"/>
  <c r="D177" i="19"/>
  <c r="C178" i="19"/>
  <c r="D178" i="19"/>
  <c r="C181" i="19"/>
  <c r="D181" i="19"/>
  <c r="C182" i="19"/>
  <c r="D182" i="19"/>
  <c r="C183" i="19"/>
  <c r="D183" i="19"/>
  <c r="C184" i="19"/>
  <c r="D184" i="19"/>
  <c r="C185" i="19"/>
  <c r="D185" i="19"/>
  <c r="C186" i="19"/>
  <c r="D186" i="19"/>
  <c r="C187" i="19"/>
  <c r="D187" i="19"/>
  <c r="C188" i="19"/>
  <c r="D188" i="19"/>
  <c r="C189" i="19"/>
  <c r="D189" i="19"/>
  <c r="C190" i="19"/>
  <c r="D190" i="19"/>
  <c r="C191" i="19"/>
  <c r="D191" i="19"/>
  <c r="C192" i="19"/>
  <c r="D192" i="19"/>
  <c r="C193" i="19"/>
  <c r="D193" i="19"/>
  <c r="C194" i="19"/>
  <c r="D194" i="19"/>
  <c r="C195" i="19"/>
  <c r="D195" i="19"/>
  <c r="C198" i="19"/>
  <c r="D198" i="19"/>
  <c r="C199" i="19"/>
  <c r="D199" i="19"/>
  <c r="C200" i="19"/>
  <c r="D200" i="19"/>
  <c r="C201" i="19"/>
  <c r="D201" i="19"/>
  <c r="C202" i="19"/>
  <c r="D202" i="19"/>
  <c r="C203" i="19"/>
  <c r="D203" i="19"/>
  <c r="C204" i="19"/>
  <c r="D204" i="19"/>
  <c r="C205" i="19"/>
  <c r="D205" i="19"/>
  <c r="C206" i="19"/>
  <c r="D206" i="19"/>
  <c r="C207" i="19"/>
  <c r="D207" i="19"/>
  <c r="C210" i="19"/>
  <c r="D210" i="19"/>
  <c r="C211" i="19"/>
  <c r="D211" i="19"/>
  <c r="C212" i="19"/>
  <c r="D212" i="19"/>
  <c r="C213" i="19"/>
  <c r="D213" i="19"/>
  <c r="C214" i="19"/>
  <c r="D214" i="19"/>
  <c r="C215" i="19"/>
  <c r="D215" i="19"/>
  <c r="C216" i="19"/>
  <c r="D216" i="19"/>
  <c r="C217" i="19"/>
  <c r="D217" i="19"/>
  <c r="C220" i="19"/>
  <c r="D220" i="19"/>
  <c r="C221" i="19"/>
  <c r="D221" i="19"/>
  <c r="C222" i="19"/>
  <c r="D222" i="19"/>
  <c r="C223" i="19"/>
  <c r="D223" i="19"/>
  <c r="C224" i="19"/>
  <c r="D224" i="19"/>
  <c r="C225" i="19"/>
  <c r="D225" i="19"/>
  <c r="C226" i="19"/>
  <c r="D226" i="19"/>
  <c r="C227" i="19"/>
  <c r="D227" i="19"/>
  <c r="C228" i="19"/>
  <c r="D228" i="19"/>
  <c r="C229" i="19"/>
  <c r="D229" i="19"/>
  <c r="C230" i="19"/>
  <c r="D230" i="19"/>
  <c r="C231" i="19"/>
  <c r="D231" i="19"/>
  <c r="C232" i="19"/>
  <c r="D232" i="19"/>
  <c r="C235" i="19"/>
  <c r="D235" i="19"/>
  <c r="C236" i="19"/>
  <c r="D236" i="19"/>
  <c r="C237" i="19"/>
  <c r="D237" i="19"/>
  <c r="C238" i="19"/>
  <c r="D238" i="19"/>
  <c r="C239" i="19"/>
  <c r="D239" i="19"/>
  <c r="C240" i="19"/>
  <c r="D240" i="19"/>
  <c r="C241" i="19"/>
  <c r="D241" i="19"/>
  <c r="C242" i="19"/>
  <c r="D242" i="19"/>
  <c r="C243" i="19"/>
  <c r="D243" i="19"/>
  <c r="C244" i="19"/>
  <c r="D244" i="19"/>
  <c r="C245" i="19"/>
  <c r="D245" i="19"/>
  <c r="C246" i="19"/>
  <c r="D246" i="19"/>
  <c r="C247" i="19"/>
  <c r="D247" i="19"/>
  <c r="C248" i="19"/>
  <c r="D248" i="19"/>
  <c r="C249" i="19"/>
  <c r="D249" i="19"/>
  <c r="C250" i="19"/>
  <c r="D250" i="19"/>
  <c r="C251" i="19"/>
  <c r="D251" i="19"/>
  <c r="C252" i="19"/>
  <c r="D252" i="19"/>
  <c r="C253" i="19"/>
  <c r="D253" i="19"/>
  <c r="C254" i="19"/>
  <c r="D254" i="19"/>
  <c r="C255" i="19"/>
  <c r="D255" i="19"/>
  <c r="C256" i="19"/>
  <c r="D256" i="19"/>
  <c r="C257" i="19"/>
  <c r="D257" i="19"/>
  <c r="C258" i="19"/>
  <c r="D258" i="19"/>
  <c r="C259" i="19"/>
  <c r="D259" i="19"/>
  <c r="C260" i="19"/>
  <c r="D260" i="19"/>
  <c r="C261" i="19"/>
  <c r="D261" i="19"/>
  <c r="C262" i="19"/>
  <c r="D262" i="19"/>
  <c r="C263" i="19"/>
  <c r="D263" i="19"/>
  <c r="C264" i="19"/>
  <c r="D264" i="19"/>
  <c r="C265" i="19"/>
  <c r="D265" i="19"/>
  <c r="C268" i="19"/>
  <c r="D268" i="19"/>
  <c r="C269" i="19"/>
  <c r="D269" i="19"/>
  <c r="C270" i="19"/>
  <c r="D270" i="19"/>
  <c r="C271" i="19"/>
  <c r="D271" i="19"/>
  <c r="C272" i="19"/>
  <c r="D272" i="19"/>
  <c r="C273" i="19"/>
  <c r="D273" i="19"/>
  <c r="C274" i="19"/>
  <c r="D274" i="19"/>
  <c r="C275" i="19"/>
  <c r="D275" i="19"/>
  <c r="C276" i="19"/>
  <c r="D276" i="19"/>
  <c r="C277" i="19"/>
  <c r="D277" i="19"/>
  <c r="C278" i="19"/>
  <c r="D278" i="19"/>
  <c r="C279" i="19"/>
  <c r="D279" i="19"/>
  <c r="C280" i="19"/>
  <c r="D280" i="19"/>
  <c r="C281" i="19"/>
  <c r="D281" i="19"/>
  <c r="C284" i="19"/>
  <c r="D284" i="19"/>
  <c r="C285" i="19"/>
  <c r="D285" i="19"/>
  <c r="C286" i="19"/>
  <c r="D286" i="19"/>
  <c r="C287" i="19"/>
  <c r="D287" i="19"/>
  <c r="C288" i="19"/>
  <c r="D288" i="19"/>
  <c r="C289" i="19"/>
  <c r="D289" i="19"/>
  <c r="C290" i="19"/>
  <c r="D290" i="19"/>
  <c r="C291" i="19"/>
  <c r="D291" i="19"/>
  <c r="C292" i="19"/>
  <c r="D292" i="19"/>
  <c r="C293" i="19"/>
  <c r="D293" i="19"/>
  <c r="C294" i="19"/>
  <c r="D294" i="19"/>
  <c r="C295" i="19"/>
  <c r="D295" i="19"/>
  <c r="C296" i="19"/>
  <c r="D296" i="19"/>
  <c r="C299" i="19"/>
  <c r="C300" i="19"/>
  <c r="C301" i="19"/>
  <c r="C302" i="19"/>
  <c r="C303" i="19"/>
  <c r="C304" i="19"/>
  <c r="C305" i="19"/>
  <c r="C306" i="19"/>
  <c r="C307" i="19"/>
  <c r="C308" i="19"/>
  <c r="C311" i="19"/>
  <c r="D311" i="19"/>
  <c r="C312" i="19"/>
  <c r="D312" i="19"/>
  <c r="C313" i="19"/>
  <c r="D313" i="19"/>
  <c r="C314" i="19"/>
  <c r="D314" i="19"/>
  <c r="C315" i="19"/>
  <c r="D315" i="19"/>
  <c r="C316" i="19"/>
  <c r="D316" i="19"/>
  <c r="C317" i="19"/>
  <c r="D317" i="19"/>
  <c r="C318" i="19"/>
  <c r="D318" i="19"/>
  <c r="C319" i="19"/>
  <c r="D319" i="19"/>
  <c r="C320" i="19"/>
  <c r="D320" i="19"/>
  <c r="C321" i="19"/>
  <c r="D321" i="19"/>
  <c r="C322" i="19"/>
  <c r="D322" i="19"/>
  <c r="C323" i="19"/>
  <c r="D323" i="19"/>
  <c r="C324" i="19"/>
  <c r="D324" i="19"/>
  <c r="C325" i="19"/>
  <c r="D325" i="19"/>
  <c r="C326" i="19"/>
  <c r="D326" i="19"/>
  <c r="C327" i="19"/>
  <c r="D327" i="19"/>
  <c r="C328" i="19"/>
  <c r="D328" i="19"/>
  <c r="C329" i="19"/>
  <c r="D329" i="19"/>
  <c r="C330" i="19"/>
  <c r="D330" i="19"/>
  <c r="C331" i="19"/>
  <c r="D331" i="19"/>
  <c r="C334" i="19"/>
  <c r="D334" i="19"/>
  <c r="C335" i="19"/>
  <c r="D335" i="19"/>
  <c r="C336" i="19"/>
  <c r="D336" i="19"/>
  <c r="C337" i="19"/>
  <c r="D337" i="19"/>
  <c r="C340" i="19"/>
  <c r="D340" i="19"/>
  <c r="C341" i="19"/>
  <c r="D341" i="19"/>
  <c r="C342" i="19"/>
  <c r="D342" i="19"/>
  <c r="C343" i="19"/>
  <c r="D343" i="19"/>
  <c r="C344" i="19"/>
  <c r="D344" i="19"/>
  <c r="C345" i="19"/>
  <c r="D345" i="19"/>
  <c r="C346" i="19"/>
  <c r="D346" i="19"/>
  <c r="C347" i="19"/>
  <c r="D347" i="19"/>
  <c r="C348" i="19"/>
  <c r="D348" i="19"/>
  <c r="C349" i="19"/>
  <c r="D349" i="19"/>
  <c r="C350" i="19"/>
  <c r="D350" i="19"/>
  <c r="C351" i="19"/>
  <c r="D351" i="19"/>
  <c r="C352" i="19"/>
  <c r="D352" i="19"/>
  <c r="C355" i="19"/>
  <c r="D355" i="19"/>
  <c r="C356" i="19"/>
  <c r="D356" i="19"/>
  <c r="C357" i="19"/>
  <c r="D357" i="19"/>
  <c r="C358" i="19"/>
  <c r="D358" i="19"/>
  <c r="C359" i="19"/>
  <c r="D359" i="19"/>
  <c r="C360" i="19"/>
  <c r="D360" i="19"/>
  <c r="C361" i="19"/>
  <c r="D361" i="19"/>
  <c r="C362" i="19"/>
  <c r="D362" i="19"/>
  <c r="C363" i="19"/>
  <c r="D363" i="19"/>
  <c r="C364" i="19"/>
  <c r="D364" i="19"/>
  <c r="C365" i="19"/>
  <c r="D365" i="19"/>
  <c r="C366" i="19"/>
  <c r="D366" i="19"/>
  <c r="C367" i="19"/>
  <c r="D367" i="19"/>
  <c r="C368" i="19"/>
  <c r="D368" i="19"/>
  <c r="C369" i="19"/>
  <c r="D369" i="19"/>
  <c r="C370" i="19"/>
  <c r="D370" i="19"/>
  <c r="C371" i="19"/>
  <c r="D371" i="19"/>
  <c r="C372" i="19"/>
  <c r="D372" i="19"/>
  <c r="C375" i="19"/>
  <c r="D375" i="19"/>
  <c r="C376" i="19"/>
  <c r="D376" i="19"/>
  <c r="C377" i="19"/>
  <c r="D377" i="19"/>
  <c r="C378" i="19"/>
  <c r="D378" i="19"/>
  <c r="C379" i="19"/>
  <c r="D379" i="19"/>
  <c r="C380" i="19"/>
  <c r="D380" i="19"/>
  <c r="C381" i="19"/>
  <c r="D381" i="19"/>
  <c r="C382" i="19"/>
  <c r="D382" i="19"/>
  <c r="C385" i="19"/>
  <c r="D385" i="19"/>
  <c r="C386" i="19"/>
  <c r="D386" i="19"/>
  <c r="C387" i="19"/>
  <c r="D387" i="19"/>
  <c r="C388" i="19"/>
  <c r="D388" i="19"/>
  <c r="C391" i="19"/>
  <c r="D391" i="19"/>
  <c r="C392" i="19"/>
  <c r="D392" i="19"/>
  <c r="C393" i="19"/>
  <c r="D393" i="19"/>
  <c r="C394" i="19"/>
  <c r="D394" i="19"/>
  <c r="C395" i="19"/>
  <c r="D395" i="19"/>
  <c r="C396" i="19"/>
  <c r="D396" i="19"/>
  <c r="C397" i="19"/>
  <c r="D397" i="19"/>
  <c r="C398" i="19"/>
  <c r="D398" i="19"/>
  <c r="C399" i="19"/>
  <c r="D399" i="19"/>
  <c r="C400" i="19"/>
  <c r="D400" i="19"/>
  <c r="C401" i="19"/>
  <c r="D401" i="19"/>
  <c r="C402" i="19"/>
  <c r="D402" i="19"/>
  <c r="C405" i="19"/>
  <c r="D405" i="19"/>
  <c r="C406" i="19"/>
  <c r="D406" i="19"/>
  <c r="C407" i="19"/>
  <c r="D407" i="19"/>
  <c r="C408" i="19"/>
  <c r="D408" i="19"/>
  <c r="C409" i="19"/>
  <c r="D409" i="19"/>
  <c r="C410" i="19"/>
  <c r="D410" i="19"/>
  <c r="C413" i="19"/>
  <c r="D413" i="19"/>
  <c r="C414" i="19"/>
  <c r="D414" i="19"/>
  <c r="C415" i="19"/>
  <c r="D415" i="19"/>
  <c r="C416" i="19"/>
  <c r="D416" i="19"/>
  <c r="C417" i="19"/>
  <c r="D417" i="19"/>
  <c r="C418" i="19"/>
  <c r="D418" i="19"/>
  <c r="C419" i="19"/>
  <c r="D419" i="19"/>
  <c r="C420" i="19"/>
  <c r="D420" i="19"/>
  <c r="C421" i="19"/>
  <c r="D421" i="19"/>
  <c r="C422" i="19"/>
  <c r="D422" i="19"/>
  <c r="C423" i="19"/>
  <c r="D423" i="19"/>
  <c r="C424" i="19"/>
  <c r="D424" i="19"/>
  <c r="C425" i="19"/>
  <c r="D425" i="19"/>
  <c r="C426" i="19"/>
  <c r="D426" i="19"/>
  <c r="C427" i="19"/>
  <c r="D427" i="19"/>
  <c r="C428" i="19"/>
  <c r="D428" i="19"/>
  <c r="C429" i="19"/>
  <c r="D429" i="19"/>
  <c r="C430" i="19"/>
  <c r="D430" i="19"/>
  <c r="C431" i="19"/>
  <c r="D431" i="19"/>
  <c r="C432" i="19"/>
  <c r="D432" i="19"/>
  <c r="C433" i="19"/>
  <c r="D433" i="19"/>
  <c r="C434" i="19"/>
  <c r="D434" i="19"/>
  <c r="C435" i="19"/>
  <c r="D435" i="19"/>
  <c r="C436" i="19"/>
  <c r="D436" i="19"/>
  <c r="C437" i="19"/>
  <c r="D437" i="19"/>
  <c r="C438" i="19"/>
  <c r="D438" i="19"/>
  <c r="C441" i="19"/>
  <c r="D441" i="19"/>
  <c r="C442" i="19"/>
  <c r="D442" i="19"/>
  <c r="C443" i="19"/>
  <c r="D443" i="19"/>
  <c r="C444" i="19"/>
  <c r="D444" i="19"/>
  <c r="C445" i="19"/>
  <c r="D445" i="19"/>
  <c r="C446" i="19"/>
  <c r="D446" i="19"/>
  <c r="C447" i="19"/>
  <c r="D447" i="19"/>
  <c r="C448" i="19"/>
  <c r="D448" i="19"/>
  <c r="C449" i="19"/>
  <c r="D449" i="19"/>
  <c r="C450" i="19"/>
  <c r="D450" i="19"/>
  <c r="C451" i="19"/>
  <c r="D451" i="19"/>
  <c r="C452" i="19"/>
  <c r="D452" i="19"/>
  <c r="C453" i="19"/>
  <c r="D453" i="19"/>
  <c r="C454" i="19"/>
  <c r="D454" i="19"/>
  <c r="C455" i="19"/>
  <c r="D455" i="19"/>
  <c r="C456" i="19"/>
  <c r="D456" i="19"/>
  <c r="C457" i="19"/>
  <c r="D457" i="19"/>
  <c r="C458" i="19"/>
  <c r="D458" i="19"/>
  <c r="C459" i="19"/>
  <c r="D459" i="19"/>
  <c r="C460" i="19"/>
  <c r="D460" i="19"/>
  <c r="C461" i="19"/>
  <c r="D461" i="19"/>
  <c r="C462" i="19"/>
  <c r="D462" i="19"/>
  <c r="C463" i="19"/>
  <c r="D463" i="19"/>
  <c r="C466" i="19"/>
  <c r="D466" i="19"/>
  <c r="C467" i="19"/>
  <c r="D467" i="19"/>
  <c r="C472" i="19"/>
  <c r="D472" i="19"/>
  <c r="C473" i="19"/>
  <c r="D473" i="19"/>
  <c r="C474" i="19"/>
  <c r="D474" i="19"/>
  <c r="C475" i="19"/>
  <c r="D475" i="19"/>
  <c r="C476" i="19"/>
  <c r="D476" i="19"/>
  <c r="C477" i="19"/>
  <c r="D477" i="19"/>
  <c r="C478" i="19"/>
  <c r="D478" i="19"/>
  <c r="C479" i="19"/>
  <c r="D479" i="19"/>
  <c r="C480" i="19"/>
  <c r="D480" i="19"/>
  <c r="C481" i="19"/>
  <c r="D481" i="19"/>
  <c r="C482" i="19"/>
  <c r="D482" i="19"/>
  <c r="C483" i="19"/>
  <c r="D483" i="19"/>
  <c r="C484" i="19"/>
  <c r="D484" i="19"/>
  <c r="C485" i="19"/>
  <c r="D485" i="19"/>
  <c r="C486" i="19"/>
  <c r="D486" i="19"/>
  <c r="C487" i="19"/>
  <c r="D487" i="19"/>
  <c r="C488" i="19"/>
  <c r="D488" i="19"/>
  <c r="C489" i="19"/>
  <c r="D489" i="19"/>
  <c r="C490" i="19"/>
  <c r="D490" i="19"/>
  <c r="C493" i="19"/>
  <c r="D493" i="19"/>
  <c r="C494" i="19"/>
  <c r="D494" i="19"/>
  <c r="C495" i="19"/>
  <c r="D495" i="19"/>
  <c r="C496" i="19"/>
  <c r="D496" i="19"/>
  <c r="C497" i="19"/>
  <c r="D497" i="19"/>
  <c r="C498" i="19"/>
  <c r="D498" i="19"/>
  <c r="C499" i="19"/>
  <c r="D499" i="19"/>
  <c r="C500" i="19"/>
  <c r="D500" i="19"/>
  <c r="C501" i="19"/>
  <c r="D501" i="19"/>
  <c r="C502" i="19"/>
  <c r="D502" i="19"/>
  <c r="C503" i="19"/>
  <c r="D503" i="19"/>
  <c r="C504" i="19"/>
  <c r="D504" i="19"/>
  <c r="C505" i="19"/>
  <c r="D505" i="19"/>
  <c r="C506" i="19"/>
  <c r="D506" i="19"/>
  <c r="C507" i="19"/>
  <c r="D507" i="19"/>
  <c r="C510" i="19"/>
  <c r="D510" i="19"/>
  <c r="C511" i="19"/>
  <c r="D511" i="19"/>
  <c r="C512" i="19"/>
  <c r="D512" i="19"/>
  <c r="C513" i="19"/>
  <c r="D513" i="19"/>
  <c r="C514" i="19"/>
  <c r="D514" i="19"/>
  <c r="C515" i="19"/>
  <c r="D515" i="19"/>
  <c r="C516" i="19"/>
  <c r="D516" i="19"/>
  <c r="C517" i="19"/>
  <c r="D517" i="19"/>
  <c r="C518" i="19"/>
  <c r="D518" i="19"/>
  <c r="C519" i="19"/>
  <c r="D519" i="19"/>
  <c r="C520" i="19"/>
  <c r="D520" i="19"/>
  <c r="C521" i="19"/>
  <c r="D521" i="19"/>
  <c r="C522" i="19"/>
  <c r="D522" i="19"/>
  <c r="C523" i="19"/>
  <c r="D523" i="19"/>
  <c r="C524" i="19"/>
  <c r="D524" i="19"/>
  <c r="C525" i="19"/>
  <c r="D525" i="19"/>
  <c r="C526" i="19"/>
  <c r="D526" i="19"/>
  <c r="C527" i="19"/>
  <c r="D527" i="19"/>
  <c r="C530" i="19"/>
  <c r="D530" i="19"/>
  <c r="C531" i="19"/>
  <c r="D531" i="19"/>
  <c r="C532" i="19"/>
  <c r="D532" i="19"/>
  <c r="C533" i="19"/>
  <c r="D533" i="19"/>
  <c r="C534" i="19"/>
  <c r="D534" i="19"/>
  <c r="C535" i="19"/>
  <c r="D535" i="19"/>
  <c r="C536" i="19"/>
  <c r="D536" i="19"/>
  <c r="C537" i="19"/>
  <c r="D537" i="19"/>
  <c r="C538" i="19"/>
  <c r="D538" i="19"/>
  <c r="C539" i="19"/>
  <c r="D539" i="19"/>
  <c r="C540" i="19"/>
  <c r="D540" i="19"/>
  <c r="C541" i="19"/>
  <c r="D541" i="19"/>
  <c r="C542" i="19"/>
  <c r="D542" i="19"/>
  <c r="C543" i="19"/>
  <c r="D543" i="19"/>
  <c r="C544" i="19"/>
  <c r="D544" i="19"/>
  <c r="C547" i="19"/>
  <c r="D547" i="19"/>
  <c r="C548" i="19"/>
  <c r="D548" i="19"/>
  <c r="C549" i="19"/>
  <c r="D549" i="19"/>
  <c r="C550" i="19"/>
  <c r="D550" i="19"/>
  <c r="C551" i="19"/>
  <c r="D551" i="19"/>
  <c r="C552" i="19"/>
  <c r="D552" i="19"/>
  <c r="C553" i="19"/>
  <c r="D553" i="19"/>
  <c r="C554" i="19"/>
  <c r="D554" i="19"/>
  <c r="C555" i="19"/>
  <c r="D555" i="19"/>
  <c r="C556" i="19"/>
  <c r="D556" i="19"/>
  <c r="C557" i="19"/>
  <c r="D557" i="19"/>
  <c r="C558" i="19"/>
  <c r="D558" i="19"/>
  <c r="C559" i="19"/>
  <c r="D559" i="19"/>
  <c r="C560" i="19"/>
  <c r="D560" i="19"/>
  <c r="C561" i="19"/>
  <c r="D561" i="19"/>
  <c r="C562" i="19"/>
  <c r="D562" i="19"/>
  <c r="C565" i="19"/>
  <c r="D565" i="19"/>
  <c r="C566" i="19"/>
  <c r="D566" i="19"/>
  <c r="C567" i="19"/>
  <c r="D567" i="19"/>
  <c r="C568" i="19"/>
  <c r="D568" i="19"/>
  <c r="C569" i="19"/>
  <c r="D569" i="19"/>
  <c r="C572" i="19"/>
  <c r="D572" i="19"/>
  <c r="C573" i="19"/>
  <c r="D573" i="19"/>
  <c r="C578" i="19"/>
  <c r="D578" i="19"/>
  <c r="C579" i="19"/>
  <c r="D579" i="19"/>
  <c r="C580" i="19"/>
  <c r="D580" i="19"/>
  <c r="C581" i="19"/>
  <c r="D581" i="19"/>
  <c r="C584" i="19"/>
  <c r="D584" i="19"/>
  <c r="C585" i="19"/>
  <c r="D585" i="19"/>
  <c r="C586" i="19"/>
  <c r="D586" i="19"/>
  <c r="C587" i="19"/>
  <c r="D587" i="19"/>
  <c r="C588" i="19"/>
  <c r="D588" i="19"/>
  <c r="C591" i="19"/>
  <c r="C592" i="19"/>
  <c r="C593" i="19"/>
  <c r="D596" i="19"/>
  <c r="D597" i="19"/>
  <c r="D598" i="19"/>
  <c r="D599" i="19"/>
  <c r="D600" i="19"/>
  <c r="D601" i="19"/>
  <c r="D602" i="19"/>
  <c r="D603" i="19"/>
  <c r="D604" i="19"/>
  <c r="D605" i="19"/>
  <c r="D606" i="19"/>
  <c r="D607" i="19"/>
  <c r="D608" i="19"/>
  <c r="D610" i="19"/>
  <c r="D613" i="19"/>
  <c r="D614" i="19"/>
  <c r="C617" i="19"/>
  <c r="D617" i="19"/>
  <c r="C580" i="2" l="1"/>
  <c r="C577" i="19" s="1"/>
  <c r="D3" i="16"/>
  <c r="D7" i="16"/>
  <c r="D18" i="16"/>
  <c r="D33" i="16"/>
  <c r="D48" i="16"/>
  <c r="D64" i="16"/>
  <c r="D72" i="16"/>
  <c r="D78" i="16"/>
  <c r="D100" i="16"/>
  <c r="D112" i="16"/>
  <c r="D125" i="16"/>
  <c r="D138" i="16"/>
  <c r="D153" i="16"/>
  <c r="D164" i="16"/>
  <c r="D180" i="16"/>
  <c r="D197" i="16"/>
  <c r="D209" i="16"/>
  <c r="D219" i="16"/>
  <c r="D234" i="16"/>
  <c r="D267" i="16"/>
  <c r="D283" i="16"/>
  <c r="D298" i="16"/>
  <c r="D310" i="16"/>
  <c r="D333" i="16"/>
  <c r="D339" i="16"/>
  <c r="D354" i="16"/>
  <c r="D374" i="16"/>
  <c r="D384" i="16"/>
  <c r="D390" i="16"/>
  <c r="D404" i="16"/>
  <c r="D412" i="16"/>
  <c r="D440" i="16"/>
  <c r="D465" i="16"/>
  <c r="D471" i="16"/>
  <c r="D492" i="16"/>
  <c r="D509" i="16"/>
  <c r="D529" i="16"/>
  <c r="D546" i="16"/>
  <c r="D564" i="16"/>
  <c r="D571" i="16"/>
  <c r="D577" i="16"/>
  <c r="D583" i="16"/>
  <c r="D590" i="16"/>
  <c r="D595" i="16"/>
  <c r="D612" i="16"/>
  <c r="D616" i="16"/>
  <c r="C217" i="11"/>
  <c r="C308" i="14"/>
  <c r="C195" i="14"/>
  <c r="C76" i="14"/>
  <c r="C419" i="11"/>
  <c r="C445" i="11"/>
  <c r="C352" i="14"/>
  <c r="C599" i="14"/>
  <c r="D599" i="14"/>
  <c r="E599" i="14"/>
  <c r="F599" i="14"/>
  <c r="G599" i="14"/>
  <c r="E612" i="19" l="1"/>
  <c r="C474" i="13"/>
  <c r="D471" i="19" s="1"/>
  <c r="G467" i="11" l="1"/>
  <c r="F467" i="11"/>
  <c r="E467" i="11"/>
  <c r="D467" i="11"/>
  <c r="C467" i="11"/>
  <c r="G454" i="11"/>
  <c r="F454" i="11"/>
  <c r="E454" i="11"/>
  <c r="D454" i="11"/>
  <c r="C454" i="11"/>
  <c r="G450" i="11"/>
  <c r="F450" i="11"/>
  <c r="E450" i="11"/>
  <c r="D450" i="11"/>
  <c r="C450" i="11"/>
  <c r="F590" i="19" s="1"/>
  <c r="G445" i="11"/>
  <c r="F445" i="11"/>
  <c r="E445" i="11"/>
  <c r="D445" i="11"/>
  <c r="G439" i="11"/>
  <c r="F439" i="11"/>
  <c r="E439" i="11"/>
  <c r="D439" i="11"/>
  <c r="C439" i="11"/>
  <c r="G433" i="11"/>
  <c r="F433" i="11"/>
  <c r="E433" i="11"/>
  <c r="D433" i="11"/>
  <c r="G419" i="11"/>
  <c r="F419" i="11"/>
  <c r="E419" i="11"/>
  <c r="D419" i="11"/>
  <c r="G403" i="11"/>
  <c r="F403" i="11"/>
  <c r="E403" i="11"/>
  <c r="D403" i="11"/>
  <c r="C403" i="11"/>
  <c r="G387" i="11"/>
  <c r="F387" i="11"/>
  <c r="E387" i="11"/>
  <c r="D387" i="11"/>
  <c r="C387" i="11"/>
  <c r="G374" i="11"/>
  <c r="F374" i="11"/>
  <c r="E374" i="11"/>
  <c r="D374" i="11"/>
  <c r="C374" i="11"/>
  <c r="F492" i="19" s="1"/>
  <c r="G358" i="11"/>
  <c r="F358" i="11"/>
  <c r="E358" i="11"/>
  <c r="D358" i="11"/>
  <c r="C358" i="11"/>
  <c r="G352" i="11"/>
  <c r="F352" i="11"/>
  <c r="E352" i="11"/>
  <c r="D352" i="11"/>
  <c r="C352" i="11"/>
  <c r="F330" i="11"/>
  <c r="E330" i="11"/>
  <c r="D330" i="11"/>
  <c r="C330" i="11"/>
  <c r="G306" i="11"/>
  <c r="F306" i="11"/>
  <c r="E306" i="11"/>
  <c r="D306" i="11"/>
  <c r="C306" i="11"/>
  <c r="G300" i="11"/>
  <c r="F300" i="11"/>
  <c r="E300" i="11"/>
  <c r="D300" i="11"/>
  <c r="C300" i="11"/>
  <c r="F404" i="19" s="1"/>
  <c r="G286" i="11"/>
  <c r="F286" i="11"/>
  <c r="E286" i="11"/>
  <c r="D286" i="11"/>
  <c r="C286" i="11"/>
  <c r="G281" i="11"/>
  <c r="F281" i="11"/>
  <c r="E281" i="11"/>
  <c r="D281" i="11"/>
  <c r="C281" i="11"/>
  <c r="G271" i="11"/>
  <c r="F271" i="11"/>
  <c r="E271" i="11"/>
  <c r="D271" i="11"/>
  <c r="C271" i="11"/>
  <c r="G254" i="11"/>
  <c r="F254" i="11"/>
  <c r="E254" i="11"/>
  <c r="D254" i="11"/>
  <c r="C254" i="11"/>
  <c r="G244" i="11"/>
  <c r="F244" i="11"/>
  <c r="E244" i="11"/>
  <c r="D244" i="11"/>
  <c r="C244" i="11"/>
  <c r="G238" i="11"/>
  <c r="F238" i="11"/>
  <c r="E238" i="11"/>
  <c r="D238" i="11"/>
  <c r="C238" i="11"/>
  <c r="G217" i="11"/>
  <c r="F217" i="11"/>
  <c r="E217" i="11"/>
  <c r="D217" i="11"/>
  <c r="G208" i="11"/>
  <c r="F208" i="11"/>
  <c r="E208" i="11"/>
  <c r="D208" i="11"/>
  <c r="C208" i="11"/>
  <c r="G197" i="11"/>
  <c r="F197" i="11"/>
  <c r="E197" i="11"/>
  <c r="D197" i="11"/>
  <c r="C197" i="11"/>
  <c r="G185" i="11"/>
  <c r="F185" i="11"/>
  <c r="E185" i="11"/>
  <c r="D185" i="11"/>
  <c r="C185" i="11"/>
  <c r="G158" i="11"/>
  <c r="F158" i="11"/>
  <c r="E158" i="11"/>
  <c r="D158" i="11"/>
  <c r="C158" i="11"/>
  <c r="G145" i="11"/>
  <c r="F145" i="11"/>
  <c r="E145" i="11"/>
  <c r="D145" i="11"/>
  <c r="C145" i="11"/>
  <c r="G137" i="11"/>
  <c r="F137" i="11"/>
  <c r="E137" i="11"/>
  <c r="D137" i="11"/>
  <c r="C137" i="11"/>
  <c r="F209" i="19" s="1"/>
  <c r="G127" i="11"/>
  <c r="F127" i="11"/>
  <c r="E127" i="11"/>
  <c r="D127" i="11"/>
  <c r="C127" i="11"/>
  <c r="G116" i="11"/>
  <c r="F116" i="11"/>
  <c r="E116" i="11"/>
  <c r="D116" i="11"/>
  <c r="C116" i="11"/>
  <c r="G104" i="11"/>
  <c r="F104" i="11"/>
  <c r="E104" i="11"/>
  <c r="D104" i="11"/>
  <c r="C104" i="11"/>
  <c r="G96" i="11"/>
  <c r="F96" i="11"/>
  <c r="E96" i="11"/>
  <c r="D96" i="11"/>
  <c r="C96" i="11"/>
  <c r="G85" i="11"/>
  <c r="F85" i="11"/>
  <c r="E85" i="11"/>
  <c r="D85" i="11"/>
  <c r="C85" i="11"/>
  <c r="G77" i="11"/>
  <c r="F77" i="11"/>
  <c r="E77" i="11"/>
  <c r="D77" i="11"/>
  <c r="C77" i="11"/>
  <c r="G69" i="11"/>
  <c r="F69" i="11"/>
  <c r="E69" i="11"/>
  <c r="D69" i="11"/>
  <c r="C69" i="11"/>
  <c r="G62" i="11"/>
  <c r="F62" i="11"/>
  <c r="E62" i="11"/>
  <c r="D62" i="11"/>
  <c r="C62" i="11"/>
  <c r="F100" i="19" s="1"/>
  <c r="G52" i="11"/>
  <c r="F52" i="11"/>
  <c r="E52" i="11"/>
  <c r="D52" i="11"/>
  <c r="C52" i="11"/>
  <c r="G46" i="11"/>
  <c r="F46" i="11"/>
  <c r="E46" i="11"/>
  <c r="D46" i="11"/>
  <c r="C46" i="11"/>
  <c r="G38" i="11"/>
  <c r="F38" i="11"/>
  <c r="E38" i="11"/>
  <c r="D38" i="11"/>
  <c r="C38" i="11"/>
  <c r="G29" i="11"/>
  <c r="F29" i="11"/>
  <c r="E29" i="11"/>
  <c r="D29" i="11"/>
  <c r="C29" i="11"/>
  <c r="G21" i="11"/>
  <c r="F21" i="11"/>
  <c r="E21" i="11"/>
  <c r="D21" i="11"/>
  <c r="C21" i="11"/>
  <c r="G12" i="11"/>
  <c r="F12" i="11"/>
  <c r="E12" i="11"/>
  <c r="D12" i="11"/>
  <c r="C12" i="11"/>
  <c r="G6" i="11"/>
  <c r="F6" i="11"/>
  <c r="E6" i="11"/>
  <c r="D6" i="11"/>
  <c r="C6" i="11"/>
  <c r="G585" i="14"/>
  <c r="F585" i="14"/>
  <c r="E585" i="14"/>
  <c r="D585" i="14"/>
  <c r="G580" i="14"/>
  <c r="F580" i="14"/>
  <c r="E580" i="14"/>
  <c r="D580" i="14"/>
  <c r="G574" i="14"/>
  <c r="F574" i="14"/>
  <c r="E574" i="14"/>
  <c r="D574" i="14"/>
  <c r="G568" i="14"/>
  <c r="F568" i="14"/>
  <c r="E568" i="14"/>
  <c r="D568" i="14"/>
  <c r="G561" i="14"/>
  <c r="F561" i="14"/>
  <c r="E561" i="14"/>
  <c r="D561" i="14"/>
  <c r="G543" i="14"/>
  <c r="F543" i="14"/>
  <c r="E543" i="14"/>
  <c r="D543" i="14"/>
  <c r="G526" i="14"/>
  <c r="F526" i="14"/>
  <c r="E526" i="14"/>
  <c r="D526" i="14"/>
  <c r="G506" i="14"/>
  <c r="F506" i="14"/>
  <c r="E506" i="14"/>
  <c r="D506" i="14"/>
  <c r="G489" i="14"/>
  <c r="F489" i="14"/>
  <c r="E489" i="14"/>
  <c r="D489" i="14"/>
  <c r="G468" i="14"/>
  <c r="F468" i="14"/>
  <c r="E468" i="14"/>
  <c r="D468" i="14"/>
  <c r="G462" i="14"/>
  <c r="F462" i="14"/>
  <c r="E462" i="14"/>
  <c r="D462" i="14"/>
  <c r="G437" i="14"/>
  <c r="F437" i="14"/>
  <c r="E437" i="14"/>
  <c r="D437" i="14"/>
  <c r="G409" i="14"/>
  <c r="F409" i="14"/>
  <c r="E409" i="14"/>
  <c r="D409" i="14"/>
  <c r="G401" i="14"/>
  <c r="F401" i="14"/>
  <c r="E401" i="14"/>
  <c r="D401" i="14"/>
  <c r="G387" i="14"/>
  <c r="F387" i="14"/>
  <c r="E387" i="14"/>
  <c r="D387" i="14"/>
  <c r="G381" i="14"/>
  <c r="F381" i="14"/>
  <c r="E381" i="14"/>
  <c r="D381" i="14"/>
  <c r="G371" i="14"/>
  <c r="F371" i="14"/>
  <c r="E371" i="14"/>
  <c r="D371" i="14"/>
  <c r="G352" i="14"/>
  <c r="F352" i="14"/>
  <c r="E352" i="14"/>
  <c r="D352" i="14"/>
  <c r="G337" i="14"/>
  <c r="F337" i="14"/>
  <c r="E337" i="14"/>
  <c r="D337" i="14"/>
  <c r="G331" i="14"/>
  <c r="F331" i="14"/>
  <c r="E331" i="14"/>
  <c r="D331" i="14"/>
  <c r="G308" i="14"/>
  <c r="F308" i="14"/>
  <c r="E308" i="14"/>
  <c r="D308" i="14"/>
  <c r="E310" i="19" s="1"/>
  <c r="G296" i="14"/>
  <c r="F296" i="14"/>
  <c r="E296" i="14"/>
  <c r="D296" i="14"/>
  <c r="G281" i="14"/>
  <c r="F281" i="14"/>
  <c r="E281" i="14"/>
  <c r="D281" i="14"/>
  <c r="G265" i="14"/>
  <c r="F265" i="14"/>
  <c r="E265" i="14"/>
  <c r="D265" i="14"/>
  <c r="G232" i="14"/>
  <c r="F232" i="14"/>
  <c r="E232" i="14"/>
  <c r="D232" i="14"/>
  <c r="G217" i="14"/>
  <c r="F217" i="14"/>
  <c r="E217" i="14"/>
  <c r="D217" i="14"/>
  <c r="G207" i="14"/>
  <c r="F207" i="14"/>
  <c r="E207" i="14"/>
  <c r="D207" i="14"/>
  <c r="G195" i="14"/>
  <c r="F195" i="14"/>
  <c r="E195" i="14"/>
  <c r="D195" i="14"/>
  <c r="G178" i="14"/>
  <c r="F178" i="14"/>
  <c r="E178" i="14"/>
  <c r="D178" i="14"/>
  <c r="G162" i="14"/>
  <c r="F162" i="14"/>
  <c r="E162" i="14"/>
  <c r="D162" i="14"/>
  <c r="G151" i="14"/>
  <c r="F151" i="14"/>
  <c r="E151" i="14"/>
  <c r="D151" i="14"/>
  <c r="G136" i="14"/>
  <c r="F136" i="14"/>
  <c r="E136" i="14"/>
  <c r="D136" i="14"/>
  <c r="G123" i="14"/>
  <c r="F123" i="14"/>
  <c r="E123" i="14"/>
  <c r="D123" i="14"/>
  <c r="G110" i="14"/>
  <c r="F110" i="14"/>
  <c r="E110" i="14"/>
  <c r="D110" i="14"/>
  <c r="G98" i="14"/>
  <c r="F98" i="14"/>
  <c r="E98" i="14"/>
  <c r="D98" i="14"/>
  <c r="G76" i="14"/>
  <c r="F76" i="14"/>
  <c r="E76" i="14"/>
  <c r="D76" i="14"/>
  <c r="G70" i="14"/>
  <c r="F70" i="14"/>
  <c r="E70" i="14"/>
  <c r="D70" i="14"/>
  <c r="G62" i="14"/>
  <c r="F62" i="14"/>
  <c r="G5" i="14"/>
  <c r="F5" i="14"/>
  <c r="E5" i="14"/>
  <c r="D5" i="14"/>
  <c r="G16" i="14"/>
  <c r="F16" i="14"/>
  <c r="E16" i="14"/>
  <c r="D16" i="14"/>
  <c r="G31" i="14"/>
  <c r="F31" i="14"/>
  <c r="E31" i="14"/>
  <c r="D31" i="14"/>
  <c r="G46" i="14"/>
  <c r="F46" i="14"/>
  <c r="E46" i="14"/>
  <c r="D46" i="14"/>
  <c r="C585" i="14"/>
  <c r="C580" i="14"/>
  <c r="C568" i="14"/>
  <c r="C561" i="14"/>
  <c r="C543" i="14"/>
  <c r="C526" i="14"/>
  <c r="C506" i="14"/>
  <c r="C489" i="14"/>
  <c r="C468" i="14"/>
  <c r="C462" i="14"/>
  <c r="C437" i="14"/>
  <c r="C409" i="14"/>
  <c r="C401" i="14"/>
  <c r="C387" i="14"/>
  <c r="E390" i="19" s="1"/>
  <c r="C381" i="14"/>
  <c r="C371" i="14"/>
  <c r="C337" i="14"/>
  <c r="C331" i="14"/>
  <c r="C296" i="14"/>
  <c r="C281" i="14"/>
  <c r="C265" i="14"/>
  <c r="C232" i="14"/>
  <c r="E234" i="19" s="1"/>
  <c r="C217" i="14"/>
  <c r="C207" i="14"/>
  <c r="C178" i="14"/>
  <c r="C162" i="14"/>
  <c r="C151" i="14"/>
  <c r="C136" i="14"/>
  <c r="C123" i="14"/>
  <c r="E125" i="19" s="1"/>
  <c r="C110" i="14"/>
  <c r="C98" i="14"/>
  <c r="C70" i="14"/>
  <c r="C46" i="14"/>
  <c r="C16" i="14"/>
  <c r="C5" i="14"/>
  <c r="C619" i="13"/>
  <c r="D616" i="19" s="1"/>
  <c r="C615" i="13"/>
  <c r="D612" i="19" s="1"/>
  <c r="C598" i="13"/>
  <c r="D595" i="19" s="1"/>
  <c r="C593" i="13"/>
  <c r="D590" i="19" s="1"/>
  <c r="D583" i="19"/>
  <c r="C580" i="13"/>
  <c r="D577" i="19" s="1"/>
  <c r="C574" i="13"/>
  <c r="D571" i="19" s="1"/>
  <c r="C567" i="13"/>
  <c r="D564" i="19" s="1"/>
  <c r="D546" i="19"/>
  <c r="D529" i="19"/>
  <c r="C512" i="13"/>
  <c r="D509" i="19" s="1"/>
  <c r="C495" i="13"/>
  <c r="D492" i="19" s="1"/>
  <c r="C468" i="13"/>
  <c r="D465" i="19" s="1"/>
  <c r="C443" i="13"/>
  <c r="D440" i="19" s="1"/>
  <c r="C415" i="13"/>
  <c r="D412" i="19" s="1"/>
  <c r="C407" i="13"/>
  <c r="D404" i="19" s="1"/>
  <c r="C393" i="13"/>
  <c r="D390" i="19" s="1"/>
  <c r="C387" i="13"/>
  <c r="D384" i="19" s="1"/>
  <c r="C377" i="13"/>
  <c r="D374" i="19" s="1"/>
  <c r="C357" i="13"/>
  <c r="D354" i="19" s="1"/>
  <c r="C342" i="13"/>
  <c r="D339" i="19" s="1"/>
  <c r="C336" i="13"/>
  <c r="D333" i="19" s="1"/>
  <c r="C313" i="13"/>
  <c r="D310" i="19" s="1"/>
  <c r="C286" i="13"/>
  <c r="D283" i="19" s="1"/>
  <c r="C270" i="13"/>
  <c r="D267" i="19" s="1"/>
  <c r="C237" i="13"/>
  <c r="D234" i="19" s="1"/>
  <c r="C222" i="13"/>
  <c r="D219" i="19" s="1"/>
  <c r="C212" i="13"/>
  <c r="D209" i="19" s="1"/>
  <c r="C200" i="13"/>
  <c r="D197" i="19" s="1"/>
  <c r="C183" i="13"/>
  <c r="D180" i="19" s="1"/>
  <c r="C167" i="13"/>
  <c r="D164" i="19" s="1"/>
  <c r="C156" i="13"/>
  <c r="D153" i="19" s="1"/>
  <c r="C141" i="13"/>
  <c r="D138" i="19" s="1"/>
  <c r="C128" i="13"/>
  <c r="D125" i="19" s="1"/>
  <c r="C115" i="13"/>
  <c r="D112" i="19" s="1"/>
  <c r="C103" i="13"/>
  <c r="D100" i="19" s="1"/>
  <c r="C81" i="13"/>
  <c r="D78" i="19" s="1"/>
  <c r="C75" i="13"/>
  <c r="D72" i="19" s="1"/>
  <c r="C67" i="13"/>
  <c r="D64" i="19" s="1"/>
  <c r="C51" i="13"/>
  <c r="D48" i="19" s="1"/>
  <c r="C36" i="13"/>
  <c r="D33" i="19" s="1"/>
  <c r="C21" i="13"/>
  <c r="D18" i="19" s="1"/>
  <c r="C10" i="13"/>
  <c r="D7" i="19" s="1"/>
  <c r="C619" i="2"/>
  <c r="C616" i="19" s="1"/>
  <c r="C615" i="2"/>
  <c r="C612" i="19" s="1"/>
  <c r="C598" i="2"/>
  <c r="C595" i="19" s="1"/>
  <c r="C593" i="2"/>
  <c r="C590" i="19" s="1"/>
  <c r="C586" i="2"/>
  <c r="C583" i="19" s="1"/>
  <c r="C574" i="2"/>
  <c r="C571" i="19" s="1"/>
  <c r="C567" i="2"/>
  <c r="C564" i="19" s="1"/>
  <c r="C549" i="2"/>
  <c r="C546" i="19" s="1"/>
  <c r="C532" i="2"/>
  <c r="C529" i="19" s="1"/>
  <c r="C512" i="2"/>
  <c r="C509" i="19" s="1"/>
  <c r="C495" i="2"/>
  <c r="C492" i="19" s="1"/>
  <c r="C474" i="2"/>
  <c r="C471" i="19" s="1"/>
  <c r="C468" i="2"/>
  <c r="C465" i="19" s="1"/>
  <c r="C443" i="2"/>
  <c r="C440" i="19" s="1"/>
  <c r="C415" i="2"/>
  <c r="C412" i="19" s="1"/>
  <c r="C407" i="2"/>
  <c r="C404" i="19" s="1"/>
  <c r="C393" i="2"/>
  <c r="C390" i="19" s="1"/>
  <c r="C387" i="2"/>
  <c r="C384" i="19" s="1"/>
  <c r="C377" i="2"/>
  <c r="C374" i="19" s="1"/>
  <c r="C357" i="2"/>
  <c r="C354" i="19" s="1"/>
  <c r="C342" i="2"/>
  <c r="C339" i="19" s="1"/>
  <c r="C336" i="2"/>
  <c r="C333" i="19" s="1"/>
  <c r="C313" i="2"/>
  <c r="C310" i="19" s="1"/>
  <c r="C301" i="2"/>
  <c r="C298" i="19" s="1"/>
  <c r="C286" i="2"/>
  <c r="C283" i="19" s="1"/>
  <c r="C270" i="2"/>
  <c r="C267" i="19" s="1"/>
  <c r="C237" i="2"/>
  <c r="C234" i="19" s="1"/>
  <c r="C222" i="2"/>
  <c r="C219" i="19" s="1"/>
  <c r="C212" i="2"/>
  <c r="C209" i="19" s="1"/>
  <c r="C200" i="2"/>
  <c r="C197" i="19" s="1"/>
  <c r="C183" i="2"/>
  <c r="C180" i="19" s="1"/>
  <c r="C167" i="2"/>
  <c r="C164" i="19" s="1"/>
  <c r="C156" i="2"/>
  <c r="C153" i="19" s="1"/>
  <c r="C141" i="2"/>
  <c r="C138" i="19" s="1"/>
  <c r="C128" i="2"/>
  <c r="C125" i="19" s="1"/>
  <c r="C115" i="2"/>
  <c r="C112" i="19" s="1"/>
  <c r="C103" i="2"/>
  <c r="C100" i="19" s="1"/>
  <c r="C81" i="2"/>
  <c r="C78" i="19" s="1"/>
  <c r="C75" i="2"/>
  <c r="C72" i="19" s="1"/>
  <c r="C67" i="2"/>
  <c r="C64" i="19" s="1"/>
  <c r="C51" i="2"/>
  <c r="C48" i="19" s="1"/>
  <c r="C36" i="2"/>
  <c r="C33" i="19" s="1"/>
  <c r="C21" i="2"/>
  <c r="C18" i="19" s="1"/>
  <c r="C10" i="2"/>
  <c r="C7" i="19" s="1"/>
  <c r="F48" i="19" l="1"/>
  <c r="F153" i="19"/>
  <c r="F577" i="19"/>
  <c r="F283" i="19"/>
  <c r="F33" i="19"/>
  <c r="F138" i="19"/>
  <c r="F267" i="19"/>
  <c r="F339" i="19"/>
  <c r="F546" i="19"/>
  <c r="F571" i="19"/>
  <c r="F64" i="19"/>
  <c r="F164" i="19"/>
  <c r="F298" i="19"/>
  <c r="F374" i="19"/>
  <c r="F18" i="19"/>
  <c r="F125" i="19"/>
  <c r="F234" i="19"/>
  <c r="F333" i="19"/>
  <c r="F440" i="19"/>
  <c r="F529" i="19"/>
  <c r="F612" i="19"/>
  <c r="F78" i="19"/>
  <c r="F197" i="19"/>
  <c r="F390" i="19"/>
  <c r="F471" i="19"/>
  <c r="F564" i="19"/>
  <c r="E472" i="11"/>
  <c r="F112" i="19"/>
  <c r="F219" i="19"/>
  <c r="F412" i="19"/>
  <c r="F509" i="19"/>
  <c r="F595" i="19"/>
  <c r="F472" i="11"/>
  <c r="F354" i="19"/>
  <c r="D472" i="11"/>
  <c r="F72" i="19"/>
  <c r="F180" i="19"/>
  <c r="F310" i="19"/>
  <c r="F384" i="19"/>
  <c r="F465" i="19"/>
  <c r="G472" i="11"/>
  <c r="E564" i="19"/>
  <c r="E412" i="19"/>
  <c r="E404" i="19"/>
  <c r="E465" i="19"/>
  <c r="E354" i="19"/>
  <c r="E374" i="19"/>
  <c r="E492" i="19"/>
  <c r="F7" i="19"/>
  <c r="E595" i="19"/>
  <c r="E590" i="19"/>
  <c r="E577" i="19"/>
  <c r="E571" i="19"/>
  <c r="E546" i="19"/>
  <c r="E529" i="19"/>
  <c r="E471" i="19"/>
  <c r="E440" i="19"/>
  <c r="E384" i="19"/>
  <c r="E339" i="19"/>
  <c r="E333" i="19"/>
  <c r="E298" i="19"/>
  <c r="E283" i="19"/>
  <c r="E267" i="19"/>
  <c r="E219" i="19"/>
  <c r="E209" i="19"/>
  <c r="E197" i="19"/>
  <c r="E180" i="19"/>
  <c r="E164" i="19"/>
  <c r="E153" i="19"/>
  <c r="E138" i="19"/>
  <c r="E112" i="19"/>
  <c r="E100" i="19"/>
  <c r="E78" i="19"/>
  <c r="E72" i="19"/>
  <c r="E64" i="19"/>
  <c r="E7" i="19"/>
  <c r="E509" i="19"/>
  <c r="E33" i="19"/>
  <c r="E18" i="19"/>
  <c r="E48" i="19"/>
  <c r="D604" i="14"/>
  <c r="E604" i="14"/>
  <c r="F604" i="14"/>
  <c r="G604" i="14"/>
  <c r="C472" i="11"/>
  <c r="C473" i="11" s="1"/>
  <c r="C604" i="14"/>
  <c r="D619" i="19"/>
  <c r="C619" i="19"/>
  <c r="C622" i="2"/>
  <c r="C624" i="13"/>
  <c r="C623" i="2"/>
  <c r="C622" i="13"/>
  <c r="F619" i="19" l="1"/>
  <c r="E619" i="19"/>
  <c r="C606" i="14"/>
  <c r="C612" i="14" s="1"/>
  <c r="C626" i="13"/>
  <c r="C624" i="2"/>
</calcChain>
</file>

<file path=xl/sharedStrings.xml><?xml version="1.0" encoding="utf-8"?>
<sst xmlns="http://schemas.openxmlformats.org/spreadsheetml/2006/main" count="7195" uniqueCount="1076">
  <si>
    <t>For applications submitted after July 2, 2021</t>
  </si>
  <si>
    <t>New Jersey Film Tax Credit Program</t>
  </si>
  <si>
    <t>Please read the following instructions carefully as they include important information necessary to accurately report expenditures.</t>
  </si>
  <si>
    <r>
      <t xml:space="preserve">This budget spreadsheet includes four tabs.  Schedules A, B and C should be filled out by </t>
    </r>
    <r>
      <rPr>
        <b/>
        <u/>
        <sz val="10"/>
        <color rgb="FFFF0000"/>
        <rFont val="Arial"/>
        <family val="2"/>
      </rPr>
      <t>all</t>
    </r>
    <r>
      <rPr>
        <b/>
        <sz val="10"/>
        <color rgb="FFFF0000"/>
        <rFont val="Arial"/>
        <family val="2"/>
      </rPr>
      <t xml:space="preserve"> applicants.  </t>
    </r>
  </si>
  <si>
    <r>
      <t xml:space="preserve">*Schedule D should be filled out ONLY if the applicant has incurred or expects to incur qualified film production expenses for services performed and tangible personal property purchased for use at a sound stage or other location, in New Jersey and within a 30-mile radius of Columbus Circle, New York City (the intersection of Eighth Avenue/Central Park West, Broadway, and West 59th Street/ Central Park South, New York, New York).  </t>
    </r>
    <r>
      <rPr>
        <b/>
        <i/>
        <u/>
        <sz val="10"/>
        <color rgb="FFFF0000"/>
        <rFont val="Arial"/>
        <family val="2"/>
      </rPr>
      <t xml:space="preserve">To the extent an expense line item is used at multiple locations, one location within and one location outside the radius, Schedule C would show the full amount and Schedule D would only include a prorated amount based on its use inside the zone.. </t>
    </r>
  </si>
  <si>
    <r>
      <t xml:space="preserve">If a production has no days located </t>
    </r>
    <r>
      <rPr>
        <b/>
        <u/>
        <sz val="10"/>
        <rFont val="Arial"/>
        <family val="2"/>
      </rPr>
      <t>within</t>
    </r>
    <r>
      <rPr>
        <b/>
        <sz val="10"/>
        <rFont val="Arial"/>
        <family val="2"/>
      </rPr>
      <t xml:space="preserve"> the 30-mile radius, all qualified film production expenses would be recorded on Schedule C, and Schedule D would be left blank. If a production has no days located outside the 30-radius, all qualifying expenses for wages and salaries and expenses for goods and services will appear on Schedule C, and all expenses for services performed and tangible personal property (including equipment rentals) used in the radius would be included on Schedule D. </t>
    </r>
  </si>
  <si>
    <t>Each tab includes expenses on a line item basis (white cells) under each summary line (gray cells) - please fill in the appropriate expenses on the line item (white cells) which will auto-populate each summary line (gray cells) and an overall total (dark gray cell). DO NOT ADD OR EDIT LINE ITEMS, HEADINGS, OR FORMULAS</t>
  </si>
  <si>
    <t>Schedule A - Total Film Production Expenses (ALL)</t>
  </si>
  <si>
    <t xml:space="preserve">On this tab, please report all estimated or actual total film production costs, regardless of where the expenses were incurred. Total film production costs are defined as services performed and tangible personal property used or consumed in the production of the film. </t>
  </si>
  <si>
    <t>Schedule B - Total Film Production Expenses (Vendors Authorized to do Business in New Jersey)</t>
  </si>
  <si>
    <r>
      <t xml:space="preserve">On this tab, please report any of the total film production costs reported on Schedule A that are services performed, or goods purchased through vendors that have obtained authorization to conduct business in NJ by filing the appropriate documents with the State of New Jersey Department of the Treasury, Division of Revenue. </t>
    </r>
    <r>
      <rPr>
        <b/>
        <sz val="10"/>
        <rFont val="Arial"/>
        <family val="2"/>
      </rPr>
      <t>Please include wages and salaries for work on the film production performed in New Jersey on this tab</t>
    </r>
    <r>
      <rPr>
        <sz val="10"/>
        <rFont val="Arial"/>
        <family val="2"/>
      </rPr>
      <t>. These payments can exceed $750,000 per person on Schedule B.</t>
    </r>
  </si>
  <si>
    <t>Schedule C - Qualified Film Production Expenses</t>
  </si>
  <si>
    <t xml:space="preserve">On this tab, please report all estimated or actual expenses incurred in New Jersey after July 1, 2018 for the production of a film, including pre-production costs and post-production costs. This includes, but is not limited to: wages and salaries of individuals employed in the production of a film on which New Jersey Gross Income Tax has been paid or is due, regardless of shooting location; and, the costs for tangible personal property used and services performed, directly and exclusively in the production of a film, such as expenditures for film production facilities, props, makeup, wardrobe, film processing, camera, sound recording, set construction, lighting, shooting, editing, and meals. </t>
  </si>
  <si>
    <t>If the expense is being incurred over a period of time that extends beyond the current tax year, please break the expense down using the columns provided for the appropriate number of tax years, as necessary.</t>
  </si>
  <si>
    <r>
      <t xml:space="preserve">Unless you are applying as a Studio Partner or Film Lease Production Company, please do not report expenses incurred in marketing or advertising the film, and payments in excess of $750,000 to a highly compensated individual for costs for a story, script, or scenario used in the production of a film and wages or salaries or other compensation for writers, directors, including music directors, producers, and performers, other than background actors with no scripted lines. These expenses are not considered qualified under the program. </t>
    </r>
    <r>
      <rPr>
        <u/>
        <sz val="10"/>
        <rFont val="Arial"/>
        <family val="2"/>
      </rPr>
      <t>There is a full list of qualified expenditures on Tab 2.</t>
    </r>
    <r>
      <rPr>
        <sz val="10"/>
        <rFont val="Arial"/>
        <family val="2"/>
      </rPr>
      <t xml:space="preserve"> For Studio Partner or Film Lease Production Company applications, please note the excess ATL payments over $500,000 (and any deferred compensation for Studio Partners) at the bottom of Schedule C. </t>
    </r>
  </si>
  <si>
    <t>Payments made to a loan out company or to an independent contractor are not a qualified film production expense unless the payments are made in connection with a trade, profession, or occupation carried on in this State or for the rendition of personal services performed in this State and the taxpayer has made the withholding required by N.J.A.C. 19:31-21.3(c).</t>
  </si>
  <si>
    <r>
      <t>Based upon the qualified film production expenses reported on Tab C (and Tab D if applicable), an estimated tax credit amount will be determined. An approval of a film by the NJEDA Board for an estimated tax credit amount does not guarantee that the project will receive the full amount of the tax credit.  The project must demonstrate, at certification, to the NJEDA through the tax verification report prepared by the CPA, and any other documentation requested by the NJEDA, that each qualified film production expense was: (1)</t>
    </r>
    <r>
      <rPr>
        <b/>
        <sz val="10"/>
        <rFont val="Arial"/>
        <family val="2"/>
      </rPr>
      <t xml:space="preserve"> incurred in New Jersey</t>
    </r>
    <r>
      <rPr>
        <sz val="10"/>
        <rFont val="Arial"/>
        <family val="2"/>
      </rPr>
      <t xml:space="preserve">; and (2) </t>
    </r>
    <r>
      <rPr>
        <b/>
        <sz val="10"/>
        <rFont val="Arial"/>
        <family val="2"/>
      </rPr>
      <t>used exclusively and directly in the film production</t>
    </r>
    <r>
      <rPr>
        <sz val="10"/>
        <rFont val="Arial"/>
        <family val="2"/>
      </rPr>
      <t>. Please see the Frequently Asked Questions at www.njeda.com/film for additional guidance.</t>
    </r>
  </si>
  <si>
    <t>Schedule D - Expenses for Services Performed, and Tangible Personal Property (For Use Within 30- Radius of Columbus Circle)</t>
  </si>
  <si>
    <r>
      <t xml:space="preserve">On this tab, please report any of the estimated or actual expenses listed on Schedule C, that are incurred for tangible personal property used and services performed, directly and exclusively in the production of a film incurred in New Jersey after July 1, 2018, and for use </t>
    </r>
    <r>
      <rPr>
        <b/>
        <u/>
        <sz val="10"/>
        <rFont val="Arial"/>
        <family val="2"/>
      </rPr>
      <t>WITHIN</t>
    </r>
    <r>
      <rPr>
        <sz val="10"/>
        <rFont val="Arial"/>
        <family val="2"/>
      </rPr>
      <t xml:space="preserve"> the 30-mile radius of Columbus Circle, NYC.  Expenditures would include expenses for film production facilities, props, makeup, wardrobe, film processing, camera, sound recording, set construction, lighting, shooting, editing, and meals. </t>
    </r>
    <r>
      <rPr>
        <b/>
        <sz val="10"/>
        <rFont val="Arial"/>
        <family val="2"/>
      </rPr>
      <t>*Wages &amp; Salaries should only be included on Schedule C and would not be included on Schedule D</t>
    </r>
    <r>
      <rPr>
        <sz val="10"/>
        <rFont val="Arial"/>
        <family val="2"/>
      </rPr>
      <t>.</t>
    </r>
  </si>
  <si>
    <t xml:space="preserve">If the expense is being incurred over a period of time that extends beyond the current tax year, please break the expense down using the columns provided for the appropriate number of tax years, as necessary. </t>
  </si>
  <si>
    <t>On Tab D, in addition to reporting the expenses, the project should indicate the location where each expense is to be used.  This information will be reviewed through the CPA verification report, as well as any additional information requested by the Authority, to evidence that the qualified film production expense was used within the specific radius. There is a link to a mapping tool to check if an address is within the 30-mile radius</t>
  </si>
  <si>
    <t>To the extent an expense line item is used at multiple locations, one location within and one location outside the radius, Schedule C would show the full amount and Schedule D would only include a prorated amount based on its use inside the radius.</t>
  </si>
  <si>
    <t>Each Schedule is a subset of the previous schedule. So Line items on Schedule B could not be more than schedule A, and Schedule C couldn’t not be More than B, etc.... Additionally, expenses that appear on Schedule C and D would have to appear in the Schedules before it.</t>
  </si>
  <si>
    <t>For some productions, Schedule B and C will be the same or B only slightly larger than C. Schedule B can include expenses for marketing and publicity if incurred through authorized vendors, as well as payments in excess of $750,000 to a single person. 
The last tab is the Reconciliation sheet, where all the amount values from each of the four schedules should transfer over for you to visualize easily. Any field highlighted in red is incorrectly inputted. Please use this tab to review all your information is correctly reported before you submit your budget in your application so that we can confirm that your project adheres to the requirements of the program.</t>
  </si>
  <si>
    <t>Acct#</t>
  </si>
  <si>
    <t>Description</t>
  </si>
  <si>
    <t>Qualified?</t>
  </si>
  <si>
    <t>NOTES</t>
  </si>
  <si>
    <t>**ALL EXPENSES MUST MEET DEFINITION OF INCURRED IN NEW JERSEY AND BE INCURRED THROUGH AUTHORIZED VENDORS** BRC AS PROOF</t>
  </si>
  <si>
    <r>
      <t xml:space="preserve">**ALL EXPENSES MUST MEET DEFINITION OF </t>
    </r>
    <r>
      <rPr>
        <b/>
        <u/>
        <sz val="9"/>
        <color theme="1"/>
        <rFont val="Arial"/>
        <family val="2"/>
      </rPr>
      <t>INCURRED IN NEW JERSEY</t>
    </r>
    <r>
      <rPr>
        <sz val="9"/>
        <rFont val="Arial"/>
        <family val="2"/>
      </rPr>
      <t xml:space="preserve"> AND BE INCURRED THROUGH AUTHORIZED VENDORS** BRC AS PROOF</t>
    </r>
  </si>
  <si>
    <t>101-00</t>
  </si>
  <si>
    <t>STORY &amp; RIGHTS</t>
  </si>
  <si>
    <t>101-02</t>
  </si>
  <si>
    <t>Story Rights</t>
  </si>
  <si>
    <t>NO</t>
  </si>
  <si>
    <t>ONLY if incurred in New Jersey and through Authorized Vendor / Prorated for NJ use</t>
  </si>
  <si>
    <t>101-99</t>
  </si>
  <si>
    <t>Fringes</t>
  </si>
  <si>
    <t>Employer Expense on Qualified Wages</t>
  </si>
  <si>
    <t>Eligible</t>
  </si>
  <si>
    <t>Withholding</t>
  </si>
  <si>
    <t>$750k Cap</t>
  </si>
  <si>
    <t xml:space="preserve">103-00 </t>
  </si>
  <si>
    <t>WRITING</t>
  </si>
  <si>
    <r>
      <t xml:space="preserve">Wages / Salary </t>
    </r>
    <r>
      <rPr>
        <sz val="9"/>
        <color rgb="FF000000"/>
        <rFont val="Arial"/>
        <family val="2"/>
      </rPr>
      <t>(W2)</t>
    </r>
  </si>
  <si>
    <t>YES</t>
  </si>
  <si>
    <t>103-02</t>
  </si>
  <si>
    <t>Writers</t>
  </si>
  <si>
    <r>
      <t xml:space="preserve">Non-Taxable Per Diem </t>
    </r>
    <r>
      <rPr>
        <sz val="9"/>
        <color rgb="FF000000"/>
        <rFont val="Arial"/>
        <family val="2"/>
      </rPr>
      <t>(under Federal Limits)</t>
    </r>
  </si>
  <si>
    <t>103-04</t>
  </si>
  <si>
    <t>Story Editor</t>
  </si>
  <si>
    <t xml:space="preserve">Taxable Per Diem </t>
  </si>
  <si>
    <t>103-06</t>
  </si>
  <si>
    <t>Research/Clearances</t>
  </si>
  <si>
    <r>
      <t xml:space="preserve">Payroll Taxes </t>
    </r>
    <r>
      <rPr>
        <sz val="9"/>
        <color rgb="FF000000"/>
        <rFont val="Arial"/>
        <family val="2"/>
      </rPr>
      <t>(SUI / FUI / FICA, etc.)</t>
    </r>
  </si>
  <si>
    <t>103-08</t>
  </si>
  <si>
    <t>Assistants</t>
  </si>
  <si>
    <t xml:space="preserve">Pension, Health &amp; Welfare </t>
  </si>
  <si>
    <t>103-10</t>
  </si>
  <si>
    <t>Script Printing</t>
  </si>
  <si>
    <r>
      <t xml:space="preserve">Non-Taxable Box/Kit Rentals </t>
    </r>
    <r>
      <rPr>
        <sz val="9"/>
        <color rgb="FF000000"/>
        <rFont val="Arial"/>
        <family val="2"/>
      </rPr>
      <t>(1099)</t>
    </r>
  </si>
  <si>
    <t>103-12</t>
  </si>
  <si>
    <t>Materials &amp; Supplies</t>
  </si>
  <si>
    <r>
      <t xml:space="preserve">Taxable Box/Kit Rentals </t>
    </r>
    <r>
      <rPr>
        <sz val="9"/>
        <color rgb="FF000000"/>
        <rFont val="Arial"/>
        <family val="2"/>
      </rPr>
      <t>(W2)</t>
    </r>
  </si>
  <si>
    <t>103-16</t>
  </si>
  <si>
    <t>Script Publication Fee/WGA</t>
  </si>
  <si>
    <t xml:space="preserve"> Payments to Loan outs (Authorized)</t>
  </si>
  <si>
    <t>103-55</t>
  </si>
  <si>
    <t>Office Rental</t>
  </si>
  <si>
    <t>103-99</t>
  </si>
  <si>
    <t>On Qualified Labor - ALL payments to loan outs must have 6.37% WH</t>
  </si>
  <si>
    <t>105-00</t>
  </si>
  <si>
    <t>PRODUCER &amp; STAFF</t>
  </si>
  <si>
    <t>105-02</t>
  </si>
  <si>
    <t>Executive Producer</t>
  </si>
  <si>
    <t>105-04</t>
  </si>
  <si>
    <t>Producer</t>
  </si>
  <si>
    <t>105-06</t>
  </si>
  <si>
    <t>Line Producers</t>
  </si>
  <si>
    <t>105-08</t>
  </si>
  <si>
    <t>105-10</t>
  </si>
  <si>
    <t>Producer/Staff Drivers</t>
  </si>
  <si>
    <t>105-18</t>
  </si>
  <si>
    <t>Cell Phones</t>
  </si>
  <si>
    <t>employee Cell phone reimbursement NOT qualified</t>
  </si>
  <si>
    <t>105-25</t>
  </si>
  <si>
    <t>Entertainment</t>
  </si>
  <si>
    <t>105-55</t>
  </si>
  <si>
    <t>105-78</t>
  </si>
  <si>
    <t>Purchases/Rentals</t>
  </si>
  <si>
    <t>105-80</t>
  </si>
  <si>
    <t>Car Rental/Trailer</t>
  </si>
  <si>
    <t>ONLY FOR NJ USE</t>
  </si>
  <si>
    <t>105-84</t>
  </si>
  <si>
    <t>Ground Transportation/Car Service/Taxis</t>
  </si>
  <si>
    <t>Trip starts or ends in NJ, incurred through Authorized Vendor</t>
  </si>
  <si>
    <t>105-86</t>
  </si>
  <si>
    <t>Working Meals</t>
  </si>
  <si>
    <t>105-99</t>
  </si>
  <si>
    <t>107-00</t>
  </si>
  <si>
    <t>DIRECTOR &amp; STAFF</t>
  </si>
  <si>
    <t>107-02</t>
  </si>
  <si>
    <t>Director</t>
  </si>
  <si>
    <t>107-04</t>
  </si>
  <si>
    <t>Second Unit Director</t>
  </si>
  <si>
    <t>107-06</t>
  </si>
  <si>
    <t xml:space="preserve">Dialogue Coach </t>
  </si>
  <si>
    <t>107-10</t>
  </si>
  <si>
    <t>107-12</t>
  </si>
  <si>
    <t>Director Staff/Drivers</t>
  </si>
  <si>
    <t>107-18</t>
  </si>
  <si>
    <t xml:space="preserve">Choreographers </t>
  </si>
  <si>
    <t>107-22</t>
  </si>
  <si>
    <t>107-55</t>
  </si>
  <si>
    <t>107-78</t>
  </si>
  <si>
    <t>107-80</t>
  </si>
  <si>
    <t>107-84</t>
  </si>
  <si>
    <t>Trip starts or ends in NJ, incurred through Authorized Vendor. Cancellation Fees -NO</t>
  </si>
  <si>
    <t>107-86</t>
  </si>
  <si>
    <t>107-99</t>
  </si>
  <si>
    <t>109-00</t>
  </si>
  <si>
    <t>TALENT</t>
  </si>
  <si>
    <t>109-02</t>
  </si>
  <si>
    <t xml:space="preserve">Principal Cast </t>
  </si>
  <si>
    <t>109-04</t>
  </si>
  <si>
    <t xml:space="preserve">Supporting Cast </t>
  </si>
  <si>
    <t>109-06</t>
  </si>
  <si>
    <t>Daily/Weekly Players</t>
  </si>
  <si>
    <t>109-08</t>
  </si>
  <si>
    <t>Principal Talent Staff/Expenses</t>
  </si>
  <si>
    <t>109-12</t>
  </si>
  <si>
    <t>Stunt Coordinator</t>
  </si>
  <si>
    <t>109-14</t>
  </si>
  <si>
    <t>Stunt Players</t>
  </si>
  <si>
    <t>109-16</t>
  </si>
  <si>
    <t>Stunt Purchases and Rentals</t>
  </si>
  <si>
    <t>109-18</t>
  </si>
  <si>
    <t>Casting Director</t>
  </si>
  <si>
    <t>109-20</t>
  </si>
  <si>
    <t>Casting Assistants</t>
  </si>
  <si>
    <t>109-22</t>
  </si>
  <si>
    <t>Casting Office Expenses</t>
  </si>
  <si>
    <t>109-80</t>
  </si>
  <si>
    <t>109-84</t>
  </si>
  <si>
    <t>109-86</t>
  </si>
  <si>
    <t>109-99</t>
  </si>
  <si>
    <t>111-00</t>
  </si>
  <si>
    <t>TRAVEL &amp; LIVING Above the Line</t>
  </si>
  <si>
    <t>111-02</t>
  </si>
  <si>
    <t>Writer Travel-General</t>
  </si>
  <si>
    <t>Trip starts or ends in NJ, incurred through Authorized Vendor
AIRFARE: One leg in NJ and incurred through Authorized Vendor</t>
  </si>
  <si>
    <t>111-06</t>
  </si>
  <si>
    <t>Producer Travel-General</t>
  </si>
  <si>
    <t>111-10</t>
  </si>
  <si>
    <t>Producers Assts Travel-General</t>
  </si>
  <si>
    <t>111-14</t>
  </si>
  <si>
    <t>Director--General Travel</t>
  </si>
  <si>
    <t>111-18</t>
  </si>
  <si>
    <t>Director's Assistants Travel--General</t>
  </si>
  <si>
    <t>111-22</t>
  </si>
  <si>
    <t>Talent Travel--General</t>
  </si>
  <si>
    <t>112-00</t>
  </si>
  <si>
    <t>FRINGE BENEFITS (ATL)</t>
  </si>
  <si>
    <t>112-02</t>
  </si>
  <si>
    <t>Pension, Health and Welfare</t>
  </si>
  <si>
    <t>On Qualified Labor</t>
  </si>
  <si>
    <t>112-04</t>
  </si>
  <si>
    <t>Employer Taxes</t>
  </si>
  <si>
    <t>PRODUCTION</t>
  </si>
  <si>
    <t>113-00</t>
  </si>
  <si>
    <t>PRODUCTION STAFF</t>
  </si>
  <si>
    <t>113-02</t>
  </si>
  <si>
    <t xml:space="preserve">Production Manager </t>
  </si>
  <si>
    <t>113-04</t>
  </si>
  <si>
    <t xml:space="preserve">Production Supervisor </t>
  </si>
  <si>
    <t>113-06</t>
  </si>
  <si>
    <t>First Assistant Director</t>
  </si>
  <si>
    <t>113-08</t>
  </si>
  <si>
    <t>Second AD's and Trainees</t>
  </si>
  <si>
    <t>113-10</t>
  </si>
  <si>
    <t xml:space="preserve">Script Supervisor </t>
  </si>
  <si>
    <t>113-12</t>
  </si>
  <si>
    <t xml:space="preserve">Location Manager </t>
  </si>
  <si>
    <t>113-14</t>
  </si>
  <si>
    <t>Asst Location Managers &amp; Scouts</t>
  </si>
  <si>
    <t>113-16</t>
  </si>
  <si>
    <t>Tech Advisors</t>
  </si>
  <si>
    <t>113-18</t>
  </si>
  <si>
    <t>Production Coordinators/Staff</t>
  </si>
  <si>
    <t>113-20</t>
  </si>
  <si>
    <t>Production Accountants/Staff</t>
  </si>
  <si>
    <t>113-22</t>
  </si>
  <si>
    <t>Production Assistants</t>
  </si>
  <si>
    <t>113-24</t>
  </si>
  <si>
    <t>Tech/Welfare Worker</t>
  </si>
  <si>
    <t>113-26</t>
  </si>
  <si>
    <t>Boards/Budgets</t>
  </si>
  <si>
    <t>113-28</t>
  </si>
  <si>
    <t>Storyboards/Pre-Visualization</t>
  </si>
  <si>
    <t>113-78</t>
  </si>
  <si>
    <t>113-80</t>
  </si>
  <si>
    <t>Car Rentals</t>
  </si>
  <si>
    <t>113-82</t>
  </si>
  <si>
    <t>Box/Kit Rentals</t>
  </si>
  <si>
    <t>113-84</t>
  </si>
  <si>
    <t>113-86</t>
  </si>
  <si>
    <t>113-99</t>
  </si>
  <si>
    <t xml:space="preserve">On Qualified Labor </t>
  </si>
  <si>
    <t>115-00</t>
  </si>
  <si>
    <t>EXTRA TALENT</t>
  </si>
  <si>
    <t>115-02</t>
  </si>
  <si>
    <t>Standins</t>
  </si>
  <si>
    <t>115-04</t>
  </si>
  <si>
    <t>Extras - Union</t>
  </si>
  <si>
    <t>115-06</t>
  </si>
  <si>
    <t>Extras - Non Union</t>
  </si>
  <si>
    <t>115-08</t>
  </si>
  <si>
    <t>Special Ability Extras</t>
  </si>
  <si>
    <t>115-14</t>
  </si>
  <si>
    <t>Sideline Musicians</t>
  </si>
  <si>
    <t>115-16</t>
  </si>
  <si>
    <t>Fittings/MU/Interviews</t>
  </si>
  <si>
    <t>115-18</t>
  </si>
  <si>
    <t>Atmosphere Cars</t>
  </si>
  <si>
    <t>115-20</t>
  </si>
  <si>
    <t>Casting Commission//Expenses</t>
  </si>
  <si>
    <t>115-26</t>
  </si>
  <si>
    <t>Misc Expenses</t>
  </si>
  <si>
    <t>Must be incurred in NJ through authorized vendors</t>
  </si>
  <si>
    <t>115-99</t>
  </si>
  <si>
    <t>117-00</t>
  </si>
  <si>
    <t>CAMERA</t>
  </si>
  <si>
    <t>117-02</t>
  </si>
  <si>
    <t>Director of Photography</t>
  </si>
  <si>
    <t>117-04</t>
  </si>
  <si>
    <t>Operator</t>
  </si>
  <si>
    <t>117-06</t>
  </si>
  <si>
    <t>Assistants and Loaders</t>
  </si>
  <si>
    <t>117-08</t>
  </si>
  <si>
    <t>Technical Supervisors</t>
  </si>
  <si>
    <t>117-10</t>
  </si>
  <si>
    <t>Still Photographer</t>
  </si>
  <si>
    <t>117-12</t>
  </si>
  <si>
    <t>Camera Purchases</t>
  </si>
  <si>
    <t>117-14</t>
  </si>
  <si>
    <t>Camera Rentals</t>
  </si>
  <si>
    <t>117-80</t>
  </si>
  <si>
    <t>PRORATED FOR NJ USE</t>
  </si>
  <si>
    <t>117-82</t>
  </si>
  <si>
    <t>117-88</t>
  </si>
  <si>
    <t>Loss and Damage</t>
  </si>
  <si>
    <t>117-99</t>
  </si>
  <si>
    <t>119-00</t>
  </si>
  <si>
    <t>SET DESIGN</t>
  </si>
  <si>
    <t>119-02</t>
  </si>
  <si>
    <t>Production Designer</t>
  </si>
  <si>
    <t>119-04</t>
  </si>
  <si>
    <t>Art Director and Assistants</t>
  </si>
  <si>
    <t>119-06</t>
  </si>
  <si>
    <t>Set Designers</t>
  </si>
  <si>
    <t>119-08</t>
  </si>
  <si>
    <t>Storyboard Artists</t>
  </si>
  <si>
    <t>119-10</t>
  </si>
  <si>
    <t>Art Dept. Coordinator/PA</t>
  </si>
  <si>
    <t>119-26</t>
  </si>
  <si>
    <t>119-78</t>
  </si>
  <si>
    <t>119-80</t>
  </si>
  <si>
    <t>119-82</t>
  </si>
  <si>
    <t>119-88</t>
  </si>
  <si>
    <t>119-99</t>
  </si>
  <si>
    <t>121-00</t>
  </si>
  <si>
    <t>SET CONSTRUCTION</t>
  </si>
  <si>
    <t>121-02</t>
  </si>
  <si>
    <t>Construction Coordinators</t>
  </si>
  <si>
    <t>121-04</t>
  </si>
  <si>
    <t>Construction Foremen</t>
  </si>
  <si>
    <t>121-06</t>
  </si>
  <si>
    <t>Set Construction Labor</t>
  </si>
  <si>
    <t>121-10</t>
  </si>
  <si>
    <t>Set Construction Materials Purchase/Rental</t>
  </si>
  <si>
    <t>121-14</t>
  </si>
  <si>
    <t>Set Striking Labor</t>
  </si>
  <si>
    <t>121-16</t>
  </si>
  <si>
    <t>Set Striking Materials Purchase/Rental</t>
  </si>
  <si>
    <t>121-22</t>
  </si>
  <si>
    <t>Set Restoration/Storage</t>
  </si>
  <si>
    <t>121-24</t>
  </si>
  <si>
    <t>Greens Purchase</t>
  </si>
  <si>
    <t>121-26</t>
  </si>
  <si>
    <t>Trash Removal</t>
  </si>
  <si>
    <t>121-80</t>
  </si>
  <si>
    <t>121-82</t>
  </si>
  <si>
    <t>121-88</t>
  </si>
  <si>
    <t>121-99</t>
  </si>
  <si>
    <t>123-00</t>
  </si>
  <si>
    <t xml:space="preserve">SPECIAL EFFECTS </t>
  </si>
  <si>
    <t>123-02</t>
  </si>
  <si>
    <t>SFX Coordinator</t>
  </si>
  <si>
    <t>123-04</t>
  </si>
  <si>
    <t>SFX Assistants</t>
  </si>
  <si>
    <t>123-06</t>
  </si>
  <si>
    <t>Rig and Strike</t>
  </si>
  <si>
    <t>123-10</t>
  </si>
  <si>
    <t>Manufacturing Labor &amp; Materials</t>
  </si>
  <si>
    <t>123-12</t>
  </si>
  <si>
    <t>Equipment Purchases/Rentals</t>
  </si>
  <si>
    <t>123-80</t>
  </si>
  <si>
    <t>123-82</t>
  </si>
  <si>
    <t>123-88</t>
  </si>
  <si>
    <t>123-99</t>
  </si>
  <si>
    <t>125-00</t>
  </si>
  <si>
    <t xml:space="preserve">SET OPERATIONS </t>
  </si>
  <si>
    <t>125-02</t>
  </si>
  <si>
    <t>Key Grip</t>
  </si>
  <si>
    <t>125-04</t>
  </si>
  <si>
    <t xml:space="preserve">Grips -- all </t>
  </si>
  <si>
    <t>125-06</t>
  </si>
  <si>
    <t>Craft Service Persons</t>
  </si>
  <si>
    <t>125-08</t>
  </si>
  <si>
    <t>Greens Personnel</t>
  </si>
  <si>
    <t>125-10</t>
  </si>
  <si>
    <t>Stand By Carpenters/Painters</t>
  </si>
  <si>
    <t>125-12</t>
  </si>
  <si>
    <t>First Aid Services and Materials</t>
  </si>
  <si>
    <t>125-14</t>
  </si>
  <si>
    <t>Grip Package</t>
  </si>
  <si>
    <t>125-16</t>
  </si>
  <si>
    <t>Grip Expendables</t>
  </si>
  <si>
    <t>125-20</t>
  </si>
  <si>
    <t>Additional Equipment</t>
  </si>
  <si>
    <t>125-22</t>
  </si>
  <si>
    <t>Craft Service Purchases</t>
  </si>
  <si>
    <t>125-80</t>
  </si>
  <si>
    <t>125-82</t>
  </si>
  <si>
    <t>125-88</t>
  </si>
  <si>
    <t>125-99</t>
  </si>
  <si>
    <t>127-00</t>
  </si>
  <si>
    <t>ELECTRICAL</t>
  </si>
  <si>
    <t>127-02</t>
  </si>
  <si>
    <t>Chief Lighting Technician</t>
  </si>
  <si>
    <t>127-04</t>
  </si>
  <si>
    <t xml:space="preserve">Lighting Assistant and Technicians </t>
  </si>
  <si>
    <t>127-06</t>
  </si>
  <si>
    <t xml:space="preserve">Rig and Strike </t>
  </si>
  <si>
    <t>127-08</t>
  </si>
  <si>
    <t>Generator Operator</t>
  </si>
  <si>
    <t>127-10</t>
  </si>
  <si>
    <t>Generator Assistants</t>
  </si>
  <si>
    <t>127-12</t>
  </si>
  <si>
    <t>Special Equipment Operator</t>
  </si>
  <si>
    <t>127-18</t>
  </si>
  <si>
    <t>Electric Package</t>
  </si>
  <si>
    <t>127-22</t>
  </si>
  <si>
    <t>Rigging Package</t>
  </si>
  <si>
    <t>127-24</t>
  </si>
  <si>
    <t>Addl Equipment</t>
  </si>
  <si>
    <t>127-26</t>
  </si>
  <si>
    <t>Specialty Lighting</t>
  </si>
  <si>
    <t>127-28</t>
  </si>
  <si>
    <t>Generator Rentals</t>
  </si>
  <si>
    <t>127-80</t>
  </si>
  <si>
    <t>127-82</t>
  </si>
  <si>
    <t>127-88</t>
  </si>
  <si>
    <t>127-99</t>
  </si>
  <si>
    <t>129-00</t>
  </si>
  <si>
    <t>SET DRESSING</t>
  </si>
  <si>
    <t>129-02</t>
  </si>
  <si>
    <t>Set Decorator</t>
  </si>
  <si>
    <t>129-04</t>
  </si>
  <si>
    <t>Set Dressers</t>
  </si>
  <si>
    <t>129-06</t>
  </si>
  <si>
    <t>Set Dress Purchase/Materials</t>
  </si>
  <si>
    <t>129-12</t>
  </si>
  <si>
    <t>Manufacturing/Materials</t>
  </si>
  <si>
    <t>129-14</t>
  </si>
  <si>
    <t>Set Dress Rentals</t>
  </si>
  <si>
    <t>129-16</t>
  </si>
  <si>
    <t>Research</t>
  </si>
  <si>
    <t>129-80</t>
  </si>
  <si>
    <t>129-82</t>
  </si>
  <si>
    <t>129-88</t>
  </si>
  <si>
    <t>129-99</t>
  </si>
  <si>
    <t>131-00</t>
  </si>
  <si>
    <t>ACTION PROPS</t>
  </si>
  <si>
    <t>131-02</t>
  </si>
  <si>
    <t>Propmaster</t>
  </si>
  <si>
    <t>131-04</t>
  </si>
  <si>
    <t>Assistant Propmaster &amp; Labor</t>
  </si>
  <si>
    <t>131-08</t>
  </si>
  <si>
    <t>Manufacturing NY Labor/Materials</t>
  </si>
  <si>
    <t>131-78</t>
  </si>
  <si>
    <t>131-80</t>
  </si>
  <si>
    <t>131-82</t>
  </si>
  <si>
    <t xml:space="preserve">Box/Kit Rentals </t>
  </si>
  <si>
    <t>131-88</t>
  </si>
  <si>
    <t>131-99</t>
  </si>
  <si>
    <t>133-00</t>
  </si>
  <si>
    <t>PICTURE VEHICLES/ANIMALS</t>
  </si>
  <si>
    <t>133-02</t>
  </si>
  <si>
    <t>Picture Car Coordinator</t>
  </si>
  <si>
    <t>133-04</t>
  </si>
  <si>
    <t>Picture Car Drivers</t>
  </si>
  <si>
    <t>133-06</t>
  </si>
  <si>
    <t>Picture Car Purchases</t>
  </si>
  <si>
    <t>133-08</t>
  </si>
  <si>
    <t>Picture Car Rentals/Modifications</t>
  </si>
  <si>
    <t>133-10</t>
  </si>
  <si>
    <t>Marine Purchases/Rentals</t>
  </si>
  <si>
    <t>133-12</t>
  </si>
  <si>
    <t>Aircraft/Helicopter Rentals</t>
  </si>
  <si>
    <t>133-14</t>
  </si>
  <si>
    <t>Animals</t>
  </si>
  <si>
    <t>133-16</t>
  </si>
  <si>
    <t>Trainer Expenses</t>
  </si>
  <si>
    <t>133-80</t>
  </si>
  <si>
    <t>133-82</t>
  </si>
  <si>
    <t>133-88</t>
  </si>
  <si>
    <t>133-90</t>
  </si>
  <si>
    <t>Animal Purchases/Rentals</t>
  </si>
  <si>
    <t>133-99</t>
  </si>
  <si>
    <t>135-00</t>
  </si>
  <si>
    <t>VISUAL EFFECTS (PRODUCTION)</t>
  </si>
  <si>
    <t>135-02</t>
  </si>
  <si>
    <t>Visual FX Supervisor</t>
  </si>
  <si>
    <t>135-04</t>
  </si>
  <si>
    <t>VFX Producer</t>
  </si>
  <si>
    <t>135-06</t>
  </si>
  <si>
    <t>VFX Coordinator</t>
  </si>
  <si>
    <t>135-08</t>
  </si>
  <si>
    <t>VFX Data Wrangler</t>
  </si>
  <si>
    <t>135-10</t>
  </si>
  <si>
    <t>VFX Stereographer</t>
  </si>
  <si>
    <t>135-12</t>
  </si>
  <si>
    <t>VFX Editor</t>
  </si>
  <si>
    <t>135-14</t>
  </si>
  <si>
    <t>Concept Design &amp; Look Dev</t>
  </si>
  <si>
    <t>135-16</t>
  </si>
  <si>
    <t>Previsualization</t>
  </si>
  <si>
    <t>135-18</t>
  </si>
  <si>
    <t>Stereoscopic Unit</t>
  </si>
  <si>
    <t>135-20</t>
  </si>
  <si>
    <r>
      <t>Set Survey Unit/3D</t>
    </r>
    <r>
      <rPr>
        <sz val="9"/>
        <color indexed="8"/>
        <rFont val="Arial"/>
        <family val="2"/>
      </rPr>
      <t xml:space="preserve">  Scanning</t>
    </r>
  </si>
  <si>
    <t>135-22</t>
  </si>
  <si>
    <t xml:space="preserve">VFX Physical Production Unit </t>
  </si>
  <si>
    <t>135-24</t>
  </si>
  <si>
    <t>Software R&amp;D and Tech Support</t>
  </si>
  <si>
    <t>135-26</t>
  </si>
  <si>
    <t>Miniatures/Models Photography</t>
  </si>
  <si>
    <t>135-28</t>
  </si>
  <si>
    <t>Motion Capture Photography</t>
  </si>
  <si>
    <t>135-30</t>
  </si>
  <si>
    <t>Stop Motion &amp; Animatronics Unit</t>
  </si>
  <si>
    <t>135-32</t>
  </si>
  <si>
    <t>Digital Matte Painting</t>
  </si>
  <si>
    <t>135-34</t>
  </si>
  <si>
    <t>Tracking &amp; Match Move</t>
  </si>
  <si>
    <t>135-36</t>
  </si>
  <si>
    <t>Rotoscoping &amp; Paint</t>
  </si>
  <si>
    <t>135-38</t>
  </si>
  <si>
    <t>Wire/Rig Removal/Fix It Work</t>
  </si>
  <si>
    <t>135-40</t>
  </si>
  <si>
    <t>CG Modeling</t>
  </si>
  <si>
    <t>135-42</t>
  </si>
  <si>
    <t>Texturing/Lighting/Shading/Rendering</t>
  </si>
  <si>
    <t>135-44</t>
  </si>
  <si>
    <t>CG Animation/Rigging</t>
  </si>
  <si>
    <t>135-46</t>
  </si>
  <si>
    <t>FX Animation</t>
  </si>
  <si>
    <t>135-48</t>
  </si>
  <si>
    <t>Film Scanning/Data Capture/Transcoding</t>
  </si>
  <si>
    <t>135-50</t>
  </si>
  <si>
    <t>Compositing</t>
  </si>
  <si>
    <t>135-78</t>
  </si>
  <si>
    <t>135-80</t>
  </si>
  <si>
    <t>135-82</t>
  </si>
  <si>
    <t>135-84</t>
  </si>
  <si>
    <t>135-88</t>
  </si>
  <si>
    <t>135-99</t>
  </si>
  <si>
    <t>139-00</t>
  </si>
  <si>
    <t>WARDROBE</t>
  </si>
  <si>
    <t>139-02</t>
  </si>
  <si>
    <t>Costume Designer</t>
  </si>
  <si>
    <t>139-04</t>
  </si>
  <si>
    <t>Designer Staff</t>
  </si>
  <si>
    <t>139-06</t>
  </si>
  <si>
    <t>Key Wardrobe/Additional Staff</t>
  </si>
  <si>
    <t>139-08</t>
  </si>
  <si>
    <t>Wardrobe Assistants/Staff</t>
  </si>
  <si>
    <t>139-10</t>
  </si>
  <si>
    <t>Cleaning</t>
  </si>
  <si>
    <t>139-14</t>
  </si>
  <si>
    <t>Alterations &amp; Repairs</t>
  </si>
  <si>
    <t>139-18</t>
  </si>
  <si>
    <t>139-20</t>
  </si>
  <si>
    <t>Expendables</t>
  </si>
  <si>
    <t>139-78</t>
  </si>
  <si>
    <t>139-80</t>
  </si>
  <si>
    <t>139-82</t>
  </si>
  <si>
    <t>139-84</t>
  </si>
  <si>
    <t>Misc. Expenses</t>
  </si>
  <si>
    <t>139-88</t>
  </si>
  <si>
    <t>139-99</t>
  </si>
  <si>
    <t>141-00</t>
  </si>
  <si>
    <t>MAKEUP &amp; HAIRDRESSING</t>
  </si>
  <si>
    <t>141-02</t>
  </si>
  <si>
    <t>Key Makeup</t>
  </si>
  <si>
    <t>141-04</t>
  </si>
  <si>
    <t>Key Hairstylist</t>
  </si>
  <si>
    <t>141-06</t>
  </si>
  <si>
    <t>Additional Makeup</t>
  </si>
  <si>
    <t>141-08</t>
  </si>
  <si>
    <t>Additional Hairstylists</t>
  </si>
  <si>
    <t>141-10</t>
  </si>
  <si>
    <t>Makeup Purchases/Supplies</t>
  </si>
  <si>
    <t>141-12</t>
  </si>
  <si>
    <t>Hair Purchases/Supplies</t>
  </si>
  <si>
    <t>141-14</t>
  </si>
  <si>
    <t>Makeup Rentals</t>
  </si>
  <si>
    <t>141-16</t>
  </si>
  <si>
    <t>Hair Rentals</t>
  </si>
  <si>
    <t>141-18</t>
  </si>
  <si>
    <t>Special FX Makeup/Prosthetics</t>
  </si>
  <si>
    <t>141-80</t>
  </si>
  <si>
    <t>141-82</t>
  </si>
  <si>
    <t>141-88</t>
  </si>
  <si>
    <t>141-99</t>
  </si>
  <si>
    <t>143-00</t>
  </si>
  <si>
    <t>PRODUCTION SOUND</t>
  </si>
  <si>
    <t>143-02</t>
  </si>
  <si>
    <t>Mixer</t>
  </si>
  <si>
    <t>143-04</t>
  </si>
  <si>
    <t>Boom Operator</t>
  </si>
  <si>
    <t>143-06</t>
  </si>
  <si>
    <t>Additional Sound Labor</t>
  </si>
  <si>
    <t>143-12</t>
  </si>
  <si>
    <t>Sound Package</t>
  </si>
  <si>
    <t>143-14</t>
  </si>
  <si>
    <t>143-16</t>
  </si>
  <si>
    <t>Walkie Talkies</t>
  </si>
  <si>
    <t>143-80</t>
  </si>
  <si>
    <t>143-82</t>
  </si>
  <si>
    <t>143-88</t>
  </si>
  <si>
    <t>143-99</t>
  </si>
  <si>
    <t>145-00</t>
  </si>
  <si>
    <t>LOCATIONS</t>
  </si>
  <si>
    <t>145-02</t>
  </si>
  <si>
    <t>Scouting Labor</t>
  </si>
  <si>
    <t>145-04</t>
  </si>
  <si>
    <t>Scouting Expenses</t>
  </si>
  <si>
    <t>145-06</t>
  </si>
  <si>
    <t>Site Fees and Rentals</t>
  </si>
  <si>
    <t>Must be incurred through Authorized Vendor (unless personal residence - WH Requirement)
Rentals or fees paid to NJ Municipality or Gov't Agency no BRC needed. Donations Not Qualified</t>
  </si>
  <si>
    <t>145-08</t>
  </si>
  <si>
    <t>Police/Firemen</t>
  </si>
  <si>
    <t>145-10</t>
  </si>
  <si>
    <t>Set Security</t>
  </si>
  <si>
    <t>145-12</t>
  </si>
  <si>
    <t>Location Purchases</t>
  </si>
  <si>
    <t>145-14</t>
  </si>
  <si>
    <t>Catering Labor</t>
  </si>
  <si>
    <t>145-16</t>
  </si>
  <si>
    <t>Catered Meals</t>
  </si>
  <si>
    <t>145-18</t>
  </si>
  <si>
    <t xml:space="preserve">Production Meals </t>
  </si>
  <si>
    <t>145-22</t>
  </si>
  <si>
    <t xml:space="preserve">Office Supplies </t>
  </si>
  <si>
    <t>145-24</t>
  </si>
  <si>
    <t>Office Rentals/Expenses/Utilities</t>
  </si>
  <si>
    <t>145-26</t>
  </si>
  <si>
    <t>Equipment Rentals</t>
  </si>
  <si>
    <t>145-28</t>
  </si>
  <si>
    <t>Telephones:Regular and Cell</t>
  </si>
  <si>
    <t>145-30</t>
  </si>
  <si>
    <t>Shipping/Fed Ex/Mailing Expenses</t>
  </si>
  <si>
    <t>Must be incurred in NJ through Authorized Vendor</t>
  </si>
  <si>
    <t>145-78</t>
  </si>
  <si>
    <t>145-80</t>
  </si>
  <si>
    <t>145-82</t>
  </si>
  <si>
    <t>145-84</t>
  </si>
  <si>
    <t>145-86</t>
  </si>
  <si>
    <t>145-88</t>
  </si>
  <si>
    <t>145-99</t>
  </si>
  <si>
    <t>146-00</t>
  </si>
  <si>
    <t>TRAVEL &amp; LIVING (BTL)</t>
  </si>
  <si>
    <t>146-02</t>
  </si>
  <si>
    <t>Airfare</t>
  </si>
  <si>
    <t>AIRFARE: One leg in NJ and incurred through Authorized Vendor</t>
  </si>
  <si>
    <t>146-04</t>
  </si>
  <si>
    <t>146-06</t>
  </si>
  <si>
    <t>Hotels/Housing</t>
  </si>
  <si>
    <t>146-08</t>
  </si>
  <si>
    <t>Per Diems</t>
  </si>
  <si>
    <t>147-00</t>
  </si>
  <si>
    <t>VIDEO TAPE</t>
  </si>
  <si>
    <t>147-02</t>
  </si>
  <si>
    <t>Supervision</t>
  </si>
  <si>
    <t>147-04</t>
  </si>
  <si>
    <t>Technical Director</t>
  </si>
  <si>
    <t>147-06</t>
  </si>
  <si>
    <t>Video Operator</t>
  </si>
  <si>
    <t>147-08</t>
  </si>
  <si>
    <t>Video Recordist</t>
  </si>
  <si>
    <t>147-10</t>
  </si>
  <si>
    <t>Additional labor</t>
  </si>
  <si>
    <t>147-14</t>
  </si>
  <si>
    <t>Supplies</t>
  </si>
  <si>
    <t>147-16</t>
  </si>
  <si>
    <t>Rentals</t>
  </si>
  <si>
    <t>147-18</t>
  </si>
  <si>
    <t>Video Assist Package</t>
  </si>
  <si>
    <t>147-22</t>
  </si>
  <si>
    <t>Video Transfers</t>
  </si>
  <si>
    <t>147-24</t>
  </si>
  <si>
    <t>Video Editing</t>
  </si>
  <si>
    <t>147-26</t>
  </si>
  <si>
    <t>Video Contact</t>
  </si>
  <si>
    <t>147-78</t>
  </si>
  <si>
    <t>147-99</t>
  </si>
  <si>
    <t>149-00</t>
  </si>
  <si>
    <t>TRANSPORTATION</t>
  </si>
  <si>
    <t>149-02</t>
  </si>
  <si>
    <t>Transportation Coordinator</t>
  </si>
  <si>
    <t>149-04</t>
  </si>
  <si>
    <t>Drivers</t>
  </si>
  <si>
    <t>149-06</t>
  </si>
  <si>
    <t>Production Trucks &amp; Vehicles</t>
  </si>
  <si>
    <t>149-08</t>
  </si>
  <si>
    <t>Repairs/Maintenance/Car Wash</t>
  </si>
  <si>
    <t>149-10</t>
  </si>
  <si>
    <t>Gas and Oil</t>
  </si>
  <si>
    <t>149-14</t>
  </si>
  <si>
    <t>Honeywagon/Trailer Supplies</t>
  </si>
  <si>
    <t>149-16</t>
  </si>
  <si>
    <t>Camera Cars/Insert Cars/Cranes</t>
  </si>
  <si>
    <t>149-18</t>
  </si>
  <si>
    <t>Self-Drives</t>
  </si>
  <si>
    <t>149-20</t>
  </si>
  <si>
    <t>Parking</t>
  </si>
  <si>
    <t>149-22</t>
  </si>
  <si>
    <t>Parking Tickets</t>
  </si>
  <si>
    <t>149-24</t>
  </si>
  <si>
    <t>Parking P.A.s</t>
  </si>
  <si>
    <t>149-28</t>
  </si>
  <si>
    <t>Tolls/Road Permits/EZ Passes</t>
  </si>
  <si>
    <t>Intrastate tolls expense only - must have receipt - No EZPASS FEE</t>
  </si>
  <si>
    <t>149-78</t>
  </si>
  <si>
    <t>149-80</t>
  </si>
  <si>
    <t>149-82</t>
  </si>
  <si>
    <t>149-84</t>
  </si>
  <si>
    <t>149-88</t>
  </si>
  <si>
    <t>149-99</t>
  </si>
  <si>
    <t>151-00</t>
  </si>
  <si>
    <t>PRODUCTION FILM &amp; LAB</t>
  </si>
  <si>
    <t>151-02</t>
  </si>
  <si>
    <t>Rawstock</t>
  </si>
  <si>
    <t>151-04</t>
  </si>
  <si>
    <t>Develop</t>
  </si>
  <si>
    <t>151-06</t>
  </si>
  <si>
    <t>Printing</t>
  </si>
  <si>
    <t>151-08</t>
  </si>
  <si>
    <t>Telecine</t>
  </si>
  <si>
    <t>151-10</t>
  </si>
  <si>
    <t>Sound Transfers</t>
  </si>
  <si>
    <t>151-12</t>
  </si>
  <si>
    <t>Print One Lite Dailies</t>
  </si>
  <si>
    <t>151-14</t>
  </si>
  <si>
    <t>Projection</t>
  </si>
  <si>
    <t>151-16</t>
  </si>
  <si>
    <t>Still Photo Stock/Developing</t>
  </si>
  <si>
    <t>153-00</t>
  </si>
  <si>
    <t>TESTS</t>
  </si>
  <si>
    <t>153-02</t>
  </si>
  <si>
    <t>Labor</t>
  </si>
  <si>
    <t>153-04</t>
  </si>
  <si>
    <t>Transportation</t>
  </si>
  <si>
    <t>153-78</t>
  </si>
  <si>
    <t>153-99</t>
  </si>
  <si>
    <t>155-00</t>
  </si>
  <si>
    <t xml:space="preserve">FACILITY EXPENSES </t>
  </si>
  <si>
    <t>155-02</t>
  </si>
  <si>
    <t>Stage Rental</t>
  </si>
  <si>
    <t>155-04</t>
  </si>
  <si>
    <t>Stage Utilities</t>
  </si>
  <si>
    <t>155-06</t>
  </si>
  <si>
    <t>Stage Security</t>
  </si>
  <si>
    <t>155-08</t>
  </si>
  <si>
    <t>Stage Restoration</t>
  </si>
  <si>
    <t>155-10</t>
  </si>
  <si>
    <t>Other Studio Facilities/Charges</t>
  </si>
  <si>
    <t>155-12</t>
  </si>
  <si>
    <t>Phone</t>
  </si>
  <si>
    <t>155-14</t>
  </si>
  <si>
    <t>Shipping/Messengers</t>
  </si>
  <si>
    <t>155-16</t>
  </si>
  <si>
    <t>155-78</t>
  </si>
  <si>
    <t>155-80</t>
  </si>
  <si>
    <t>155-82</t>
  </si>
  <si>
    <t>155-88</t>
  </si>
  <si>
    <t>156-00</t>
  </si>
  <si>
    <t>LIVE AUDIENCE</t>
  </si>
  <si>
    <t>156-02</t>
  </si>
  <si>
    <t>Audience</t>
  </si>
  <si>
    <t>156-04</t>
  </si>
  <si>
    <t>Talent</t>
  </si>
  <si>
    <t>156-06</t>
  </si>
  <si>
    <t>Bleachers/Drapes/Signage</t>
  </si>
  <si>
    <t>156-08</t>
  </si>
  <si>
    <t>Food/Drink</t>
  </si>
  <si>
    <t>156-10</t>
  </si>
  <si>
    <t>Transport</t>
  </si>
  <si>
    <t>156-99</t>
  </si>
  <si>
    <t>157-00</t>
  </si>
  <si>
    <t>SECOND UNIT</t>
  </si>
  <si>
    <t>157-02</t>
  </si>
  <si>
    <t>157-04</t>
  </si>
  <si>
    <t>Extras</t>
  </si>
  <si>
    <t>157-06</t>
  </si>
  <si>
    <t>Production Staff</t>
  </si>
  <si>
    <t>157-08</t>
  </si>
  <si>
    <t>Camera</t>
  </si>
  <si>
    <t>157-10</t>
  </si>
  <si>
    <t>Art Department</t>
  </si>
  <si>
    <t>157-12</t>
  </si>
  <si>
    <t>Construction</t>
  </si>
  <si>
    <t>157-14</t>
  </si>
  <si>
    <t>Special Effects</t>
  </si>
  <si>
    <t>157-16</t>
  </si>
  <si>
    <t>Set Operations</t>
  </si>
  <si>
    <t>157-18</t>
  </si>
  <si>
    <t>Electrical</t>
  </si>
  <si>
    <t>157-20</t>
  </si>
  <si>
    <t>Set Dressing</t>
  </si>
  <si>
    <t>157-22</t>
  </si>
  <si>
    <t>Props</t>
  </si>
  <si>
    <t>157-24</t>
  </si>
  <si>
    <t>Pic Vehicles and Animals</t>
  </si>
  <si>
    <t>157-26</t>
  </si>
  <si>
    <t>157-28</t>
  </si>
  <si>
    <t>Wardrobe</t>
  </si>
  <si>
    <t>157-30</t>
  </si>
  <si>
    <t>Makeup and Hair</t>
  </si>
  <si>
    <t>157-32</t>
  </si>
  <si>
    <t>Sound</t>
  </si>
  <si>
    <t>157-34</t>
  </si>
  <si>
    <t>Locations</t>
  </si>
  <si>
    <t>157-36</t>
  </si>
  <si>
    <t>Video Tape</t>
  </si>
  <si>
    <t>157-40</t>
  </si>
  <si>
    <t>Rawstock/Lab</t>
  </si>
  <si>
    <t>157-42</t>
  </si>
  <si>
    <t>Post Prod Labor</t>
  </si>
  <si>
    <t>157-78</t>
  </si>
  <si>
    <t>157-80</t>
  </si>
  <si>
    <t>157-82</t>
  </si>
  <si>
    <t>157-84</t>
  </si>
  <si>
    <t>157-88</t>
  </si>
  <si>
    <t>157-99</t>
  </si>
  <si>
    <t>159-00</t>
  </si>
  <si>
    <t>ADDITIONAL PRINCIPAL PHOTOGRAPHY</t>
  </si>
  <si>
    <t>159-02</t>
  </si>
  <si>
    <t>159-04</t>
  </si>
  <si>
    <t>159-06</t>
  </si>
  <si>
    <t>159-08</t>
  </si>
  <si>
    <t>159-10</t>
  </si>
  <si>
    <t>159-12</t>
  </si>
  <si>
    <t>159-14</t>
  </si>
  <si>
    <t>159-16</t>
  </si>
  <si>
    <t>159-18</t>
  </si>
  <si>
    <t>159-20</t>
  </si>
  <si>
    <t>159-22</t>
  </si>
  <si>
    <t>159-24</t>
  </si>
  <si>
    <t>159-26</t>
  </si>
  <si>
    <t>159-28</t>
  </si>
  <si>
    <t>159-30</t>
  </si>
  <si>
    <t>Sounds</t>
  </si>
  <si>
    <t>159-32</t>
  </si>
  <si>
    <t>159-34</t>
  </si>
  <si>
    <t>159-36</t>
  </si>
  <si>
    <t>159-38</t>
  </si>
  <si>
    <t>159-80</t>
  </si>
  <si>
    <t>159-82</t>
  </si>
  <si>
    <t>159-88</t>
  </si>
  <si>
    <t>159-99</t>
  </si>
  <si>
    <t>163-00</t>
  </si>
  <si>
    <t>FRINGES-SHOOTING PERIOD</t>
  </si>
  <si>
    <t>163-02</t>
  </si>
  <si>
    <t xml:space="preserve">Pension Plan &amp; Health and Welfare </t>
  </si>
  <si>
    <t>163-04</t>
  </si>
  <si>
    <t>POST PRODUCTION</t>
  </si>
  <si>
    <t>165-00</t>
  </si>
  <si>
    <t>EDITING &amp; PROJECTION</t>
  </si>
  <si>
    <t>165-08</t>
  </si>
  <si>
    <t>Film Editor</t>
  </si>
  <si>
    <t>165-10</t>
  </si>
  <si>
    <t>Assistant Film Editors</t>
  </si>
  <si>
    <t>165-12</t>
  </si>
  <si>
    <t>Post Prod Supervisor</t>
  </si>
  <si>
    <t>165-14</t>
  </si>
  <si>
    <t>Post Production Accountant</t>
  </si>
  <si>
    <t>165-16</t>
  </si>
  <si>
    <t>Post  Coordinator/PA</t>
  </si>
  <si>
    <t>165-18</t>
  </si>
  <si>
    <t>Continuity Script</t>
  </si>
  <si>
    <t>165-20</t>
  </si>
  <si>
    <t>Screenings</t>
  </si>
  <si>
    <t>165-22</t>
  </si>
  <si>
    <t>Editorial Room Rentals</t>
  </si>
  <si>
    <t>165-24</t>
  </si>
  <si>
    <t>Non Linear Editing Systems</t>
  </si>
  <si>
    <t>165-28</t>
  </si>
  <si>
    <t>Post Prodn Office Rental</t>
  </si>
  <si>
    <t>165-30</t>
  </si>
  <si>
    <t>Post Ship/Messenger</t>
  </si>
  <si>
    <t>165-34</t>
  </si>
  <si>
    <t>Airfare, Hotels and Per Diems</t>
  </si>
  <si>
    <t>165-78</t>
  </si>
  <si>
    <t>165-80</t>
  </si>
  <si>
    <t>165-82</t>
  </si>
  <si>
    <t>165-84</t>
  </si>
  <si>
    <t>165-86</t>
  </si>
  <si>
    <t>165-88</t>
  </si>
  <si>
    <t>165-99</t>
  </si>
  <si>
    <t>167-00</t>
  </si>
  <si>
    <t>MUSIC</t>
  </si>
  <si>
    <t>167-02</t>
  </si>
  <si>
    <t>Clearances/Licensing</t>
  </si>
  <si>
    <t>167-04</t>
  </si>
  <si>
    <t>Songwriters</t>
  </si>
  <si>
    <t>167-06</t>
  </si>
  <si>
    <t>Composers</t>
  </si>
  <si>
    <t>167-08</t>
  </si>
  <si>
    <t>Music Supervisor</t>
  </si>
  <si>
    <t>167-10</t>
  </si>
  <si>
    <t>Scoring Musicians</t>
  </si>
  <si>
    <t>167-12</t>
  </si>
  <si>
    <t>Scoring Stage</t>
  </si>
  <si>
    <t>167-14</t>
  </si>
  <si>
    <t>Rental and Cartage</t>
  </si>
  <si>
    <t>167-16</t>
  </si>
  <si>
    <t>Vocal Talent</t>
  </si>
  <si>
    <t>167-18</t>
  </si>
  <si>
    <t>Music Editors</t>
  </si>
  <si>
    <t>167-20</t>
  </si>
  <si>
    <t>Music Edit Rooms/ Equipment</t>
  </si>
  <si>
    <t>167-30</t>
  </si>
  <si>
    <t>167-78</t>
  </si>
  <si>
    <t>167-84</t>
  </si>
  <si>
    <t>167-88</t>
  </si>
  <si>
    <t>167-99</t>
  </si>
  <si>
    <t>SOUND (POST PRODUCTION)</t>
  </si>
  <si>
    <t>169-00</t>
  </si>
  <si>
    <t>Supervising Sound Editor</t>
  </si>
  <si>
    <t>169-02</t>
  </si>
  <si>
    <t>Sound Editors</t>
  </si>
  <si>
    <t>169-04</t>
  </si>
  <si>
    <t>Sound Equipment &amp; Room Rental</t>
  </si>
  <si>
    <t>169-06</t>
  </si>
  <si>
    <t>ADR Mixer and Stage</t>
  </si>
  <si>
    <t>169-08</t>
  </si>
  <si>
    <t>ADR Expenses(excluding talent)</t>
  </si>
  <si>
    <t>169-10</t>
  </si>
  <si>
    <t>Foley Stage and Expenses</t>
  </si>
  <si>
    <t>169-12</t>
  </si>
  <si>
    <t>Temp Dubs</t>
  </si>
  <si>
    <t>169-14</t>
  </si>
  <si>
    <t>Premix</t>
  </si>
  <si>
    <t>169-16</t>
  </si>
  <si>
    <t>Final Dub</t>
  </si>
  <si>
    <t>169-18</t>
  </si>
  <si>
    <t>All  Transfer Costs</t>
  </si>
  <si>
    <t>169-20</t>
  </si>
  <si>
    <t>Print Master</t>
  </si>
  <si>
    <t>169-28</t>
  </si>
  <si>
    <t>169-30</t>
  </si>
  <si>
    <t>Dolby License Fee</t>
  </si>
  <si>
    <t>169-32</t>
  </si>
  <si>
    <t>SDDS License Fee/Other License Fees</t>
  </si>
  <si>
    <t>169-34</t>
  </si>
  <si>
    <t>Addl Deliverables(excluding foreign,airline,dvd)</t>
  </si>
  <si>
    <t>169-84</t>
  </si>
  <si>
    <t>169-86</t>
  </si>
  <si>
    <t>169-99</t>
  </si>
  <si>
    <t>171-00</t>
  </si>
  <si>
    <t>POST PRODUCTION FILM AND LAB</t>
  </si>
  <si>
    <t>171-02</t>
  </si>
  <si>
    <t>Stock Footage License Fees</t>
  </si>
  <si>
    <t>171-04</t>
  </si>
  <si>
    <t>Stock Footage Elements/Expenses</t>
  </si>
  <si>
    <t>171-06</t>
  </si>
  <si>
    <t>On Line Editing</t>
  </si>
  <si>
    <t>171-08</t>
  </si>
  <si>
    <t>Misc. Lab Expense</t>
  </si>
  <si>
    <t>171-10</t>
  </si>
  <si>
    <t>Optical Sound Track</t>
  </si>
  <si>
    <t>171-12</t>
  </si>
  <si>
    <t>Answer Prints</t>
  </si>
  <si>
    <t>171-14</t>
  </si>
  <si>
    <t>Interpositive</t>
  </si>
  <si>
    <t>171-16</t>
  </si>
  <si>
    <t>Internegative</t>
  </si>
  <si>
    <t>171-18</t>
  </si>
  <si>
    <t>Check Print</t>
  </si>
  <si>
    <t>171-20</t>
  </si>
  <si>
    <t>Negative Cutting</t>
  </si>
  <si>
    <t>171-22</t>
  </si>
  <si>
    <t>Opticals</t>
  </si>
  <si>
    <t>171-24</t>
  </si>
  <si>
    <t>Digital Intermediate Inc. Scanning and Color Correction</t>
  </si>
  <si>
    <t>171-26</t>
  </si>
  <si>
    <t>YCM</t>
  </si>
  <si>
    <t>171-28</t>
  </si>
  <si>
    <t>Video Masters</t>
  </si>
  <si>
    <t>171-30</t>
  </si>
  <si>
    <t>Additional Deliverables</t>
  </si>
  <si>
    <t>173-00</t>
  </si>
  <si>
    <t>VISUAL EFFECTS (POST PRODUCTION)</t>
  </si>
  <si>
    <t>173-02</t>
  </si>
  <si>
    <t>VFX Supervisor</t>
  </si>
  <si>
    <t>173-04</t>
  </si>
  <si>
    <t>173-06</t>
  </si>
  <si>
    <t>173-08</t>
  </si>
  <si>
    <t>173-10</t>
  </si>
  <si>
    <t>173-12</t>
  </si>
  <si>
    <t>173-14</t>
  </si>
  <si>
    <t>173-16</t>
  </si>
  <si>
    <t>173-18</t>
  </si>
  <si>
    <t>Graphic Art/Animation</t>
  </si>
  <si>
    <t>173-20</t>
  </si>
  <si>
    <t>Data I/O, Archiving &amp; Deliverables</t>
  </si>
  <si>
    <t>173-78</t>
  </si>
  <si>
    <t>173-80</t>
  </si>
  <si>
    <t>173-82</t>
  </si>
  <si>
    <t>173-84</t>
  </si>
  <si>
    <t>173-88</t>
  </si>
  <si>
    <t>173-99</t>
  </si>
  <si>
    <t>175-00</t>
  </si>
  <si>
    <t>TITLES, OPTICALS, INSERTS</t>
  </si>
  <si>
    <t>175-02</t>
  </si>
  <si>
    <t>Main &amp; End Titles</t>
  </si>
  <si>
    <t>175-04</t>
  </si>
  <si>
    <t>Title Designer</t>
  </si>
  <si>
    <t>175-06</t>
  </si>
  <si>
    <t>Textless</t>
  </si>
  <si>
    <t>175-26</t>
  </si>
  <si>
    <t>175-99</t>
  </si>
  <si>
    <t>179-00</t>
  </si>
  <si>
    <t>FRINGES-POST PRODUCTION</t>
  </si>
  <si>
    <t>179-02</t>
  </si>
  <si>
    <t xml:space="preserve">Pension, Health and Welfare </t>
  </si>
  <si>
    <t>179-04</t>
  </si>
  <si>
    <t>OTHER</t>
  </si>
  <si>
    <t>181-00</t>
  </si>
  <si>
    <t>INSURANCE</t>
  </si>
  <si>
    <t>181-02</t>
  </si>
  <si>
    <t>Insurance Policies</t>
  </si>
  <si>
    <t>General Liability and Construction ONLY, Incurred through Authorized NJ Vendor, Service performed in NJ</t>
  </si>
  <si>
    <t>181-04</t>
  </si>
  <si>
    <t>Essential Elements Exams</t>
  </si>
  <si>
    <t>181-06</t>
  </si>
  <si>
    <t>Insurance Deductible</t>
  </si>
  <si>
    <t>181-07</t>
  </si>
  <si>
    <t>Insurance Claim Payout</t>
  </si>
  <si>
    <t>183-00</t>
  </si>
  <si>
    <t>ON SET PUBLICITY</t>
  </si>
  <si>
    <t>183-02</t>
  </si>
  <si>
    <t>Unit Publicist</t>
  </si>
  <si>
    <t>183-04</t>
  </si>
  <si>
    <t>Purchases/Expenses</t>
  </si>
  <si>
    <t>183-06</t>
  </si>
  <si>
    <t>EPK/On Set</t>
  </si>
  <si>
    <t>183-10</t>
  </si>
  <si>
    <t>183-84</t>
  </si>
  <si>
    <t>185-00</t>
  </si>
  <si>
    <t>PRODUCT PLACEMENT</t>
  </si>
  <si>
    <t>185-02</t>
  </si>
  <si>
    <t>Product Placement Coordinator</t>
  </si>
  <si>
    <t>185-26</t>
  </si>
  <si>
    <t>185-99</t>
  </si>
  <si>
    <t>187-00</t>
  </si>
  <si>
    <t>GENERAL EXPENSES</t>
  </si>
  <si>
    <t>187-02</t>
  </si>
  <si>
    <t>MPAA Seal</t>
  </si>
  <si>
    <t>187-04</t>
  </si>
  <si>
    <t>Legal Fees</t>
  </si>
  <si>
    <t>Direct Production Related Expenses Only</t>
  </si>
  <si>
    <t>187-06</t>
  </si>
  <si>
    <t>Bank Fees</t>
  </si>
  <si>
    <t>187-08</t>
  </si>
  <si>
    <t>Professional Accounting Fees</t>
  </si>
  <si>
    <t>3rd Party CPA Review Fees NOT QUALIFIED. Direct Production Related Expenses Only</t>
  </si>
  <si>
    <t>187-55</t>
  </si>
  <si>
    <t>187-12</t>
  </si>
  <si>
    <t>Office Equipment Rental</t>
  </si>
  <si>
    <t>187-14</t>
  </si>
  <si>
    <t>Office Purchases</t>
  </si>
  <si>
    <t>187-16</t>
  </si>
  <si>
    <t>Computers Rentals</t>
  </si>
  <si>
    <t>187-18</t>
  </si>
  <si>
    <t>Telephones</t>
  </si>
  <si>
    <t>187-20</t>
  </si>
  <si>
    <t>Research Screenings</t>
  </si>
  <si>
    <t>187-22</t>
  </si>
  <si>
    <t>Cast and Crew Screening</t>
  </si>
  <si>
    <t>187-24</t>
  </si>
  <si>
    <t>Wrap Party/Entertainment/Gifts</t>
  </si>
  <si>
    <t>187-26</t>
  </si>
  <si>
    <t>NJEDA Application and other Fees NOT QUALIFIED</t>
  </si>
  <si>
    <t>188-00</t>
  </si>
  <si>
    <t>AMORT</t>
  </si>
  <si>
    <t>Must show expenses in separate sheet</t>
  </si>
  <si>
    <t>189-00</t>
  </si>
  <si>
    <t>FRINGES- OTHER</t>
  </si>
  <si>
    <t>189-02</t>
  </si>
  <si>
    <t>189-04</t>
  </si>
  <si>
    <t>191-00</t>
  </si>
  <si>
    <t>COMPLETION BOND</t>
  </si>
  <si>
    <t>191-02</t>
  </si>
  <si>
    <t>Payouts</t>
  </si>
  <si>
    <t>NOT QUALIFIED</t>
  </si>
  <si>
    <t>Schedule A - Total Film Production Expenses - ALL</t>
  </si>
  <si>
    <t>Amount</t>
  </si>
  <si>
    <r>
      <t>Set Survey Unit/3D</t>
    </r>
    <r>
      <rPr>
        <sz val="11"/>
        <color indexed="8"/>
        <rFont val="Calibri"/>
        <family val="2"/>
      </rPr>
      <t xml:space="preserve"> </t>
    </r>
    <r>
      <rPr>
        <sz val="11"/>
        <color indexed="8"/>
        <rFont val="Calibri"/>
        <family val="2"/>
      </rPr>
      <t xml:space="preserve"> Scanning</t>
    </r>
  </si>
  <si>
    <t>Total Film Production Expenses</t>
  </si>
  <si>
    <t>Post Production Expenses</t>
  </si>
  <si>
    <t>Total Film Production Expenses excluding Post Production</t>
  </si>
  <si>
    <t>Schedule B - Total Film Production Expenses -          Vendors Authorized to do Business in NJ</t>
  </si>
  <si>
    <t>Total Film Production Expenses - Vendors Authorized to do Business in NJ</t>
  </si>
  <si>
    <t>Total Post Production Expenses - Vendors Authorized to do Business in NJ</t>
  </si>
  <si>
    <t>Total Film Production Expenses - Vendors Authorized to do Business in NJ excluding Post Production</t>
  </si>
  <si>
    <t>Schedule C - Qualified Film Production Expenses (Including All Wages &amp; Salary Expenses)</t>
  </si>
  <si>
    <t>IF EXPENSES OCCUR OVER MULTIPLE TAX YEARS FOR THE APPLICANT ENTITY, PLEASE USE THE SECOND COLUMN FOR TAX YEAR 2</t>
  </si>
  <si>
    <t>Tax Year 2</t>
  </si>
  <si>
    <t>Tax Year 3</t>
  </si>
  <si>
    <t>Tax Year 4</t>
  </si>
  <si>
    <t>Tax Year 5</t>
  </si>
  <si>
    <t>Manufacturing NJ Labor/Materials</t>
  </si>
  <si>
    <t>Total Qualified Film Production Expenses (by Tax Year)</t>
  </si>
  <si>
    <t>Total Qualified Film Production Expenses</t>
  </si>
  <si>
    <t>For Studio Parters and Film Lease Production Companies Only</t>
  </si>
  <si>
    <t>Total Excess Above the Line Payments</t>
  </si>
  <si>
    <t>For Studio Parters Only</t>
  </si>
  <si>
    <t>Total Above the Line Deferred Compesenation</t>
  </si>
  <si>
    <t>Total Studio Partner/Film Lease Production Company Qualified Film Production Expenses</t>
  </si>
  <si>
    <t>Schedule D - Expenses for Services Performed, and Tangible Personal Property (For Use Within 30-mile Radius of Columbus Circle)</t>
  </si>
  <si>
    <t>*Please Read Instructions Tab*</t>
  </si>
  <si>
    <t>AMOUNT</t>
  </si>
  <si>
    <t xml:space="preserve">Tax Year 4 </t>
  </si>
  <si>
    <t>Are Expenses Projected or Known?</t>
  </si>
  <si>
    <t>Est. Location of Qualified Expense (City or County)</t>
  </si>
  <si>
    <t>Total Qualified Film Production Expenses - Within Radius</t>
  </si>
  <si>
    <t>Schedule A</t>
  </si>
  <si>
    <t>Schedule B</t>
  </si>
  <si>
    <t>Schedule C</t>
  </si>
  <si>
    <t>Schedule D</t>
  </si>
  <si>
    <t>SUB TOTAL</t>
  </si>
  <si>
    <t>NJEDA FILM SITE - application documents</t>
  </si>
  <si>
    <t>https://www.njeda.gov/film/</t>
  </si>
  <si>
    <t>Registering a Business in NJ (foreign or NJ Based)</t>
  </si>
  <si>
    <t>https://www.state.nj.us/treasury/revenue/gettingregistered.shtml</t>
  </si>
  <si>
    <t>Business Registration Look UP (BRC)</t>
  </si>
  <si>
    <t>https://www1.state.nj.us/TYTR_BRC/jsp/BRCLoginJsp.jsp</t>
  </si>
  <si>
    <t>Frequently Asked Questions (NJEDA)</t>
  </si>
  <si>
    <t>Frequently Asked Questions (TAXATION)</t>
  </si>
  <si>
    <t>https://www.state.nj.us/treasury/taxation/digitalmediajobs.shtml</t>
  </si>
  <si>
    <t>NJ Premier Business Portal (Tax Clearance / WH Filing)</t>
  </si>
  <si>
    <t>Premier Business Serv</t>
  </si>
  <si>
    <t>NJ Motion Picture and Television Commission</t>
  </si>
  <si>
    <t>https://www.nj.gov/state/njfilm/commission.shtml</t>
  </si>
  <si>
    <t>Initial Tax Year</t>
  </si>
  <si>
    <t>Updated 8/27/2025</t>
  </si>
  <si>
    <t>Film and Digital Media Tax Credit Program - NJEDA</t>
  </si>
  <si>
    <t>Budget Template v11</t>
  </si>
  <si>
    <t>Updated 2/20/26</t>
  </si>
  <si>
    <t>Updated 2/20/2026</t>
  </si>
  <si>
    <t>Film Production Budget v11 2026</t>
  </si>
  <si>
    <t>Total Qualified Film Production Expenses - Within Radius (Yearly)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</si>
</sst>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2" formatCode="_(&quot;$&quot;* #,##0_);_(&quot;$&quot;* \(#,##0\);_(&quot;$&quot;* &quot;-&quot;_);_(@_)"/>
    <numFmt numFmtId="44" formatCode="_(&quot;$&quot;* #,##0.00_);_(&quot;$&quot;* \(#,##0.00\);_(&quot;$&quot;* &quot;-&quot;??_);_(@_)"/>
    <numFmt numFmtId="164" formatCode="&quot;$&quot;#,##0"/>
    <numFmt numFmtId="165" formatCode="_(&quot;$&quot;* #,##0.00_);_(&quot;$&quot;* \(#,##0.00\);_(&quot;$&quot;* &quot;-&quot;_);_(@_)"/>
  </numFmts>
  <fonts count="31" x14ac:knownFonts="1">
    <font>
      <sz val="10"/>
      <name val="Arial"/>
    </font>
    <font>
      <sz val="11"/>
      <color theme="1"/>
      <name val="Calibri"/>
      <family val="2"/>
      <scheme val="minor"/>
    </font>
    <font>
      <b/>
      <sz val="10"/>
      <name val="Arial"/>
      <family val="2"/>
    </font>
    <font>
      <sz val="10"/>
      <name val="Arial"/>
      <family val="2"/>
    </font>
    <font>
      <sz val="11"/>
      <name val="Calibri"/>
      <family val="2"/>
      <scheme val="minor"/>
    </font>
    <font>
      <sz val="8"/>
      <name val="Arial"/>
      <family val="2"/>
    </font>
    <font>
      <i/>
      <sz val="10"/>
      <name val="Arial"/>
      <family val="2"/>
    </font>
    <font>
      <sz val="11"/>
      <color indexed="8"/>
      <name val="Calibri"/>
      <family val="2"/>
    </font>
    <font>
      <sz val="9"/>
      <name val="Arial"/>
      <family val="2"/>
    </font>
    <font>
      <b/>
      <sz val="14"/>
      <name val="Arial"/>
      <family val="2"/>
    </font>
    <font>
      <b/>
      <sz val="8"/>
      <color rgb="FFFF0000"/>
      <name val="Arial"/>
      <family val="2"/>
    </font>
    <font>
      <b/>
      <sz val="16"/>
      <name val="Arial"/>
      <family val="2"/>
    </font>
    <font>
      <b/>
      <i/>
      <sz val="10"/>
      <name val="Arial"/>
      <family val="2"/>
    </font>
    <font>
      <b/>
      <sz val="10"/>
      <color rgb="FFFF0000"/>
      <name val="Arial"/>
      <family val="2"/>
    </font>
    <font>
      <b/>
      <sz val="9"/>
      <name val="Arial"/>
      <family val="2"/>
    </font>
    <font>
      <b/>
      <u/>
      <sz val="10"/>
      <name val="Arial"/>
      <family val="2"/>
    </font>
    <font>
      <b/>
      <sz val="11"/>
      <name val="Arial"/>
      <family val="2"/>
    </font>
    <font>
      <b/>
      <i/>
      <u/>
      <sz val="10"/>
      <color rgb="FFFF0000"/>
      <name val="Arial"/>
      <family val="2"/>
    </font>
    <font>
      <i/>
      <sz val="9"/>
      <name val="Arial"/>
      <family val="2"/>
    </font>
    <font>
      <b/>
      <u/>
      <sz val="10"/>
      <color rgb="FFFF0000"/>
      <name val="Arial"/>
      <family val="2"/>
    </font>
    <font>
      <i/>
      <sz val="8"/>
      <name val="Arial"/>
      <family val="2"/>
    </font>
    <font>
      <u/>
      <sz val="10"/>
      <name val="Arial"/>
      <family val="2"/>
    </font>
    <font>
      <sz val="9"/>
      <color theme="1"/>
      <name val="Arial"/>
      <family val="2"/>
    </font>
    <font>
      <b/>
      <u/>
      <sz val="9"/>
      <color theme="1"/>
      <name val="Arial"/>
      <family val="2"/>
    </font>
    <font>
      <b/>
      <sz val="9"/>
      <color rgb="FF000000"/>
      <name val="Arial"/>
      <family val="2"/>
    </font>
    <font>
      <sz val="9"/>
      <color rgb="FF000000"/>
      <name val="Arial"/>
      <family val="2"/>
    </font>
    <font>
      <sz val="9"/>
      <color indexed="8"/>
      <name val="Arial"/>
      <family val="2"/>
    </font>
    <font>
      <u/>
      <sz val="10"/>
      <color theme="10"/>
      <name val="Arial"/>
      <family val="2"/>
    </font>
    <font>
      <sz val="10"/>
      <color rgb="FFFF0000"/>
      <name val="Arial"/>
      <family val="2"/>
    </font>
    <font>
      <sz val="10"/>
      <color theme="1"/>
      <name val="Arial"/>
      <family val="2"/>
    </font>
    <font>
      <b/>
      <i/>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FF00"/>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theme="0" tint="-0.14999847407452621"/>
      </bottom>
      <diagonal/>
    </border>
    <border>
      <left/>
      <right/>
      <top style="thin">
        <color theme="0" tint="-0.14999847407452621"/>
      </top>
      <bottom/>
      <diagonal/>
    </border>
    <border>
      <left style="thin">
        <color theme="1"/>
      </left>
      <right style="thin">
        <color theme="1"/>
      </right>
      <top style="thin">
        <color theme="1"/>
      </top>
      <bottom style="thin">
        <color theme="1"/>
      </bottom>
      <diagonal/>
    </border>
    <border>
      <left/>
      <right style="thin">
        <color theme="0" tint="-0.14999847407452621"/>
      </right>
      <top style="thin">
        <color theme="0" tint="-0.14999847407452621"/>
      </top>
      <bottom style="thin">
        <color theme="0" tint="-0.14999847407452621"/>
      </bottom>
      <diagonal/>
    </border>
  </borders>
  <cellStyleXfs count="4">
    <xf numFmtId="0" fontId="0" fillId="0" borderId="0"/>
    <xf numFmtId="0" fontId="1" fillId="0" borderId="0"/>
    <xf numFmtId="0" fontId="27" fillId="0" borderId="0" applyNumberFormat="0" applyFill="0" applyBorder="0" applyAlignment="0" applyProtection="0"/>
    <xf numFmtId="0" fontId="3" fillId="0" borderId="0"/>
  </cellStyleXfs>
  <cellXfs count="326">
    <xf numFmtId="0" fontId="0" fillId="0" borderId="0" xfId="0"/>
    <xf numFmtId="0" fontId="0" fillId="0" borderId="2" xfId="0" applyBorder="1"/>
    <xf numFmtId="0" fontId="0" fillId="0" borderId="4" xfId="0" applyBorder="1"/>
    <xf numFmtId="0" fontId="7" fillId="0" borderId="4" xfId="0" applyFont="1" applyBorder="1"/>
    <xf numFmtId="0" fontId="3" fillId="0" borderId="2" xfId="0" applyFont="1" applyBorder="1"/>
    <xf numFmtId="0" fontId="2" fillId="2" borderId="2" xfId="0" applyFont="1" applyFill="1" applyBorder="1" applyAlignment="1">
      <alignment horizontal="center"/>
    </xf>
    <xf numFmtId="0" fontId="9" fillId="0" borderId="0" xfId="0" applyFont="1" applyAlignment="1">
      <alignment horizontal="center"/>
    </xf>
    <xf numFmtId="0" fontId="10" fillId="0" borderId="0" xfId="0" applyFont="1" applyAlignment="1">
      <alignment horizontal="left"/>
    </xf>
    <xf numFmtId="0" fontId="3" fillId="0" borderId="0" xfId="0" applyFont="1"/>
    <xf numFmtId="0" fontId="11" fillId="0" borderId="0" xfId="0" applyFont="1"/>
    <xf numFmtId="0" fontId="12" fillId="0" borderId="0" xfId="0" applyFont="1"/>
    <xf numFmtId="6" fontId="0" fillId="0" borderId="2" xfId="0" applyNumberFormat="1" applyBorder="1"/>
    <xf numFmtId="0" fontId="3" fillId="0" borderId="0" xfId="0" applyFont="1" applyAlignment="1">
      <alignment vertical="center" wrapText="1"/>
    </xf>
    <xf numFmtId="0" fontId="3" fillId="0" borderId="2" xfId="0" applyFont="1" applyBorder="1" applyAlignment="1">
      <alignment horizontal="left"/>
    </xf>
    <xf numFmtId="0" fontId="0" fillId="0" borderId="2" xfId="0" applyBorder="1" applyAlignment="1">
      <alignment horizontal="left"/>
    </xf>
    <xf numFmtId="0" fontId="0" fillId="0" borderId="9" xfId="0" applyBorder="1"/>
    <xf numFmtId="0" fontId="3" fillId="0" borderId="2" xfId="0" applyFont="1" applyBorder="1" applyAlignment="1">
      <alignment wrapText="1"/>
    </xf>
    <xf numFmtId="0" fontId="0" fillId="0" borderId="2" xfId="0" applyBorder="1" applyAlignment="1">
      <alignment wrapText="1"/>
    </xf>
    <xf numFmtId="0" fontId="3" fillId="0" borderId="2" xfId="0" applyFont="1" applyBorder="1" applyAlignment="1">
      <alignment vertical="distributed" wrapText="1"/>
    </xf>
    <xf numFmtId="0" fontId="0" fillId="0" borderId="2" xfId="0" applyBorder="1" applyAlignment="1">
      <alignment vertical="center" wrapText="1"/>
    </xf>
    <xf numFmtId="0" fontId="3" fillId="0" borderId="2" xfId="0" applyFont="1" applyBorder="1" applyAlignment="1">
      <alignment vertical="distributed"/>
    </xf>
    <xf numFmtId="6" fontId="3" fillId="0" borderId="2" xfId="0" applyNumberFormat="1" applyFont="1" applyBorder="1" applyAlignment="1">
      <alignment horizontal="left"/>
    </xf>
    <xf numFmtId="6" fontId="0" fillId="0" borderId="2" xfId="0" applyNumberFormat="1" applyBorder="1" applyAlignment="1">
      <alignment horizontal="left"/>
    </xf>
    <xf numFmtId="0" fontId="3" fillId="0" borderId="4" xfId="0" applyFont="1" applyBorder="1"/>
    <xf numFmtId="0" fontId="3" fillId="0" borderId="4" xfId="0" applyFont="1" applyBorder="1" applyAlignment="1">
      <alignment horizontal="left"/>
    </xf>
    <xf numFmtId="6" fontId="3" fillId="0" borderId="2" xfId="0" applyNumberFormat="1" applyFont="1" applyBorder="1"/>
    <xf numFmtId="0" fontId="0" fillId="0" borderId="12" xfId="0" applyBorder="1"/>
    <xf numFmtId="0" fontId="4" fillId="0" borderId="2" xfId="0" applyFont="1" applyBorder="1" applyAlignment="1">
      <alignment horizontal="left"/>
    </xf>
    <xf numFmtId="0" fontId="2" fillId="2" borderId="4" xfId="0" applyFont="1" applyFill="1" applyBorder="1" applyAlignment="1">
      <alignment horizontal="left"/>
    </xf>
    <xf numFmtId="0" fontId="7" fillId="0" borderId="2" xfId="0" applyFont="1" applyBorder="1"/>
    <xf numFmtId="6" fontId="2" fillId="0" borderId="2" xfId="0" applyNumberFormat="1" applyFont="1" applyBorder="1" applyAlignment="1">
      <alignment horizontal="left"/>
    </xf>
    <xf numFmtId="0" fontId="0" fillId="4" borderId="0" xfId="0" applyFill="1"/>
    <xf numFmtId="0" fontId="13" fillId="4" borderId="0" xfId="0" applyFont="1" applyFill="1"/>
    <xf numFmtId="0" fontId="13" fillId="0" borderId="0" xfId="0" applyFont="1"/>
    <xf numFmtId="0" fontId="2" fillId="6" borderId="2" xfId="0" applyFont="1" applyFill="1" applyBorder="1" applyAlignment="1">
      <alignment horizontal="left"/>
    </xf>
    <xf numFmtId="0" fontId="2" fillId="6" borderId="2" xfId="0" applyFont="1" applyFill="1" applyBorder="1"/>
    <xf numFmtId="44" fontId="3" fillId="6" borderId="2" xfId="0" applyNumberFormat="1" applyFont="1" applyFill="1" applyBorder="1" applyAlignment="1">
      <alignment horizontal="center"/>
    </xf>
    <xf numFmtId="44" fontId="0" fillId="6" borderId="2" xfId="0" applyNumberFormat="1" applyFill="1" applyBorder="1" applyAlignment="1">
      <alignment horizontal="center"/>
    </xf>
    <xf numFmtId="44" fontId="2" fillId="6" borderId="2" xfId="0" applyNumberFormat="1" applyFont="1" applyFill="1" applyBorder="1" applyAlignment="1">
      <alignment horizontal="center"/>
    </xf>
    <xf numFmtId="44" fontId="0" fillId="6" borderId="2" xfId="0" applyNumberFormat="1" applyFill="1" applyBorder="1"/>
    <xf numFmtId="6" fontId="2" fillId="6" borderId="2" xfId="0" applyNumberFormat="1" applyFont="1" applyFill="1" applyBorder="1" applyAlignment="1">
      <alignment horizontal="left"/>
    </xf>
    <xf numFmtId="6" fontId="2" fillId="6" borderId="2" xfId="0" applyNumberFormat="1" applyFont="1" applyFill="1" applyBorder="1"/>
    <xf numFmtId="0" fontId="9" fillId="0" borderId="0" xfId="0" applyFont="1" applyAlignment="1">
      <alignment vertical="center" wrapText="1"/>
    </xf>
    <xf numFmtId="0" fontId="2" fillId="6" borderId="3" xfId="0" applyFont="1" applyFill="1" applyBorder="1" applyAlignment="1">
      <alignment horizontal="center"/>
    </xf>
    <xf numFmtId="0" fontId="2" fillId="6" borderId="2" xfId="0" applyFont="1" applyFill="1" applyBorder="1" applyAlignment="1">
      <alignment horizontal="center" vertical="center" wrapText="1"/>
    </xf>
    <xf numFmtId="0" fontId="2" fillId="6" borderId="2" xfId="0" applyFont="1" applyFill="1" applyBorder="1" applyAlignment="1">
      <alignment horizontal="center"/>
    </xf>
    <xf numFmtId="44" fontId="12" fillId="3" borderId="2" xfId="0" applyNumberFormat="1" applyFont="1" applyFill="1" applyBorder="1"/>
    <xf numFmtId="0" fontId="12" fillId="3" borderId="2" xfId="0" applyFont="1" applyFill="1" applyBorder="1"/>
    <xf numFmtId="0" fontId="2" fillId="3" borderId="2" xfId="0" applyFont="1" applyFill="1" applyBorder="1"/>
    <xf numFmtId="0" fontId="2" fillId="6" borderId="4" xfId="0" applyFont="1" applyFill="1" applyBorder="1" applyAlignment="1">
      <alignment horizontal="left"/>
    </xf>
    <xf numFmtId="0" fontId="2" fillId="6" borderId="3" xfId="0" applyFont="1" applyFill="1" applyBorder="1"/>
    <xf numFmtId="0" fontId="3" fillId="0" borderId="12" xfId="0" applyFont="1" applyBorder="1" applyAlignment="1">
      <alignment horizontal="left"/>
    </xf>
    <xf numFmtId="42" fontId="2" fillId="6" borderId="2" xfId="0" applyNumberFormat="1" applyFont="1" applyFill="1" applyBorder="1"/>
    <xf numFmtId="42" fontId="0" fillId="6" borderId="2" xfId="0" applyNumberFormat="1" applyFill="1" applyBorder="1"/>
    <xf numFmtId="0" fontId="2" fillId="6" borderId="2" xfId="0" applyFont="1" applyFill="1" applyBorder="1" applyAlignment="1">
      <alignment horizontal="center" wrapText="1"/>
    </xf>
    <xf numFmtId="0" fontId="0" fillId="0" borderId="11" xfId="0" applyBorder="1" applyAlignment="1" applyProtection="1">
      <alignment horizontal="left"/>
      <protection locked="0"/>
    </xf>
    <xf numFmtId="0" fontId="0" fillId="0" borderId="6" xfId="0" applyBorder="1" applyProtection="1">
      <protection locked="0"/>
    </xf>
    <xf numFmtId="44" fontId="0" fillId="0" borderId="10" xfId="0" applyNumberFormat="1" applyBorder="1" applyAlignment="1" applyProtection="1">
      <alignment horizontal="center"/>
      <protection locked="0"/>
    </xf>
    <xf numFmtId="44" fontId="3" fillId="0" borderId="2" xfId="0" applyNumberFormat="1" applyFont="1" applyBorder="1" applyAlignment="1" applyProtection="1">
      <alignment horizontal="center"/>
      <protection locked="0"/>
    </xf>
    <xf numFmtId="0" fontId="0" fillId="0" borderId="0" xfId="0" applyAlignment="1" applyProtection="1">
      <alignment horizontal="left"/>
      <protection locked="0"/>
    </xf>
    <xf numFmtId="0" fontId="0" fillId="0" borderId="0" xfId="0" applyProtection="1">
      <protection locked="0"/>
    </xf>
    <xf numFmtId="44" fontId="0" fillId="0" borderId="0" xfId="0" applyNumberFormat="1" applyAlignment="1" applyProtection="1">
      <alignment horizontal="center"/>
      <protection locked="0"/>
    </xf>
    <xf numFmtId="44" fontId="0" fillId="0" borderId="2" xfId="0" applyNumberFormat="1" applyBorder="1" applyAlignment="1" applyProtection="1">
      <alignment horizontal="center"/>
      <protection locked="0"/>
    </xf>
    <xf numFmtId="0" fontId="6" fillId="0" borderId="0" xfId="0" applyFont="1" applyAlignment="1" applyProtection="1">
      <alignment horizontal="left"/>
      <protection locked="0"/>
    </xf>
    <xf numFmtId="0" fontId="6" fillId="0" borderId="0" xfId="0" applyFont="1" applyProtection="1">
      <protection locked="0"/>
    </xf>
    <xf numFmtId="44" fontId="6" fillId="0" borderId="0" xfId="0" applyNumberFormat="1" applyFont="1" applyAlignment="1" applyProtection="1">
      <alignment horizontal="center"/>
      <protection locked="0"/>
    </xf>
    <xf numFmtId="0" fontId="3" fillId="0" borderId="0" xfId="0" applyFont="1" applyAlignment="1" applyProtection="1">
      <alignment horizontal="left"/>
      <protection locked="0"/>
    </xf>
    <xf numFmtId="0" fontId="0" fillId="0" borderId="0" xfId="0" applyAlignment="1" applyProtection="1">
      <alignment vertical="distributed" wrapText="1"/>
      <protection locked="0"/>
    </xf>
    <xf numFmtId="44" fontId="0" fillId="0" borderId="0" xfId="0" applyNumberFormat="1" applyAlignment="1" applyProtection="1">
      <alignment horizontal="center" vertical="distributed"/>
      <protection locked="0"/>
    </xf>
    <xf numFmtId="44" fontId="0" fillId="0" borderId="0" xfId="0" applyNumberFormat="1" applyProtection="1">
      <protection locked="0"/>
    </xf>
    <xf numFmtId="0" fontId="3" fillId="0" borderId="0" xfId="0" applyFont="1" applyProtection="1">
      <protection locked="0"/>
    </xf>
    <xf numFmtId="44" fontId="3" fillId="0" borderId="0" xfId="0" applyNumberFormat="1" applyFont="1" applyAlignment="1" applyProtection="1">
      <alignment horizontal="center"/>
      <protection locked="0"/>
    </xf>
    <xf numFmtId="6" fontId="3" fillId="0" borderId="0" xfId="0" applyNumberFormat="1" applyFont="1" applyAlignment="1" applyProtection="1">
      <alignment horizontal="left"/>
      <protection locked="0"/>
    </xf>
    <xf numFmtId="6" fontId="0" fillId="0" borderId="0" xfId="0" applyNumberFormat="1" applyProtection="1">
      <protection locked="0"/>
    </xf>
    <xf numFmtId="6" fontId="2" fillId="0" borderId="0" xfId="0" applyNumberFormat="1" applyFont="1" applyAlignment="1" applyProtection="1">
      <alignment horizontal="left"/>
      <protection locked="0"/>
    </xf>
    <xf numFmtId="0" fontId="0" fillId="6" borderId="2" xfId="0" applyFill="1" applyBorder="1" applyProtection="1">
      <protection locked="0"/>
    </xf>
    <xf numFmtId="6" fontId="0" fillId="0" borderId="0" xfId="0" applyNumberFormat="1" applyAlignment="1" applyProtection="1">
      <alignment horizontal="left"/>
      <protection locked="0"/>
    </xf>
    <xf numFmtId="0" fontId="2" fillId="0" borderId="0" xfId="0" applyFont="1" applyProtection="1">
      <protection locked="0"/>
    </xf>
    <xf numFmtId="0" fontId="3" fillId="0" borderId="5" xfId="0" applyFont="1" applyBorder="1" applyAlignment="1" applyProtection="1">
      <alignment vertical="center" wrapText="1"/>
      <protection locked="0"/>
    </xf>
    <xf numFmtId="0" fontId="3" fillId="0" borderId="0" xfId="0" applyFont="1" applyAlignment="1" applyProtection="1">
      <alignment vertical="center" wrapText="1"/>
      <protection locked="0"/>
    </xf>
    <xf numFmtId="6" fontId="3" fillId="0" borderId="0" xfId="0" applyNumberFormat="1" applyFont="1" applyProtection="1">
      <protection locked="0"/>
    </xf>
    <xf numFmtId="0" fontId="5" fillId="0" borderId="0" xfId="0" applyFont="1" applyAlignment="1" applyProtection="1">
      <alignment vertical="center"/>
      <protection locked="0"/>
    </xf>
    <xf numFmtId="164" fontId="0" fillId="0" borderId="0" xfId="0" applyNumberFormat="1" applyProtection="1">
      <protection locked="0"/>
    </xf>
    <xf numFmtId="164" fontId="3" fillId="0" borderId="0" xfId="0" applyNumberFormat="1" applyFont="1" applyProtection="1">
      <protection locked="0"/>
    </xf>
    <xf numFmtId="164" fontId="2" fillId="0" borderId="0" xfId="0" applyNumberFormat="1" applyFont="1" applyProtection="1">
      <protection locked="0"/>
    </xf>
    <xf numFmtId="0" fontId="12" fillId="0" borderId="0" xfId="0" applyFont="1" applyProtection="1">
      <protection locked="0"/>
    </xf>
    <xf numFmtId="0" fontId="0" fillId="0" borderId="2" xfId="0" applyBorder="1" applyProtection="1">
      <protection locked="0"/>
    </xf>
    <xf numFmtId="0" fontId="3" fillId="0" borderId="2" xfId="0" applyFont="1" applyBorder="1" applyProtection="1">
      <protection locked="0"/>
    </xf>
    <xf numFmtId="42" fontId="3" fillId="0" borderId="2" xfId="0" applyNumberFormat="1" applyFont="1" applyBorder="1" applyProtection="1">
      <protection locked="0"/>
    </xf>
    <xf numFmtId="0" fontId="0" fillId="0" borderId="4" xfId="0" applyBorder="1" applyAlignment="1" applyProtection="1">
      <alignment horizontal="left"/>
      <protection locked="0"/>
    </xf>
    <xf numFmtId="0" fontId="0" fillId="0" borderId="3" xfId="0" applyBorder="1" applyProtection="1">
      <protection locked="0"/>
    </xf>
    <xf numFmtId="44" fontId="0" fillId="0" borderId="3" xfId="0" applyNumberFormat="1" applyBorder="1" applyAlignment="1" applyProtection="1">
      <alignment horizontal="center"/>
      <protection locked="0"/>
    </xf>
    <xf numFmtId="42" fontId="0" fillId="0" borderId="4" xfId="0" applyNumberFormat="1" applyBorder="1" applyAlignment="1" applyProtection="1">
      <alignment horizontal="center"/>
      <protection locked="0"/>
    </xf>
    <xf numFmtId="42" fontId="0" fillId="0" borderId="2" xfId="0" applyNumberFormat="1" applyBorder="1" applyProtection="1">
      <protection locked="0"/>
    </xf>
    <xf numFmtId="42" fontId="0" fillId="0" borderId="9" xfId="0" applyNumberFormat="1" applyBorder="1" applyProtection="1">
      <protection locked="0"/>
    </xf>
    <xf numFmtId="0" fontId="6" fillId="0" borderId="11" xfId="0" applyFont="1" applyBorder="1" applyAlignment="1" applyProtection="1">
      <alignment horizontal="left"/>
      <protection locked="0"/>
    </xf>
    <xf numFmtId="0" fontId="6" fillId="0" borderId="6" xfId="0" applyFont="1" applyBorder="1" applyProtection="1">
      <protection locked="0"/>
    </xf>
    <xf numFmtId="44" fontId="6" fillId="0" borderId="6" xfId="0" applyNumberFormat="1" applyFont="1" applyBorder="1" applyAlignment="1" applyProtection="1">
      <alignment horizontal="center"/>
      <protection locked="0"/>
    </xf>
    <xf numFmtId="42" fontId="0" fillId="0" borderId="2" xfId="0" applyNumberFormat="1" applyBorder="1" applyAlignment="1" applyProtection="1">
      <alignment horizontal="center"/>
      <protection locked="0"/>
    </xf>
    <xf numFmtId="42" fontId="3" fillId="0" borderId="2" xfId="0" applyNumberFormat="1" applyFont="1" applyBorder="1" applyAlignment="1" applyProtection="1">
      <alignment horizontal="center"/>
      <protection locked="0"/>
    </xf>
    <xf numFmtId="42" fontId="3" fillId="0" borderId="2" xfId="0" applyNumberFormat="1" applyFont="1" applyBorder="1" applyAlignment="1" applyProtection="1">
      <alignment wrapText="1"/>
      <protection locked="0"/>
    </xf>
    <xf numFmtId="42" fontId="0" fillId="0" borderId="2" xfId="0" applyNumberFormat="1" applyBorder="1" applyAlignment="1" applyProtection="1">
      <alignment wrapText="1"/>
      <protection locked="0"/>
    </xf>
    <xf numFmtId="42" fontId="3" fillId="0" borderId="2" xfId="0" applyNumberFormat="1" applyFont="1" applyBorder="1" applyAlignment="1" applyProtection="1">
      <alignment vertical="distributed" wrapText="1"/>
      <protection locked="0"/>
    </xf>
    <xf numFmtId="42" fontId="0" fillId="0" borderId="2" xfId="0" applyNumberFormat="1" applyBorder="1" applyAlignment="1" applyProtection="1">
      <alignment vertical="center" wrapText="1"/>
      <protection locked="0"/>
    </xf>
    <xf numFmtId="0" fontId="3" fillId="0" borderId="8" xfId="0" applyFont="1" applyBorder="1" applyAlignment="1" applyProtection="1">
      <alignment horizontal="left"/>
      <protection locked="0"/>
    </xf>
    <xf numFmtId="0" fontId="0" fillId="0" borderId="7" xfId="0" applyBorder="1" applyAlignment="1" applyProtection="1">
      <alignment vertical="distributed" wrapText="1"/>
      <protection locked="0"/>
    </xf>
    <xf numFmtId="44" fontId="0" fillId="0" borderId="7" xfId="0" applyNumberFormat="1" applyBorder="1" applyAlignment="1" applyProtection="1">
      <alignment horizontal="center" vertical="distributed"/>
      <protection locked="0"/>
    </xf>
    <xf numFmtId="44" fontId="0" fillId="0" borderId="6" xfId="0" applyNumberFormat="1" applyBorder="1" applyAlignment="1" applyProtection="1">
      <alignment horizontal="center"/>
      <protection locked="0"/>
    </xf>
    <xf numFmtId="42" fontId="3" fillId="0" borderId="2" xfId="0" applyNumberFormat="1" applyFont="1" applyBorder="1" applyAlignment="1" applyProtection="1">
      <alignment vertical="distributed"/>
      <protection locked="0"/>
    </xf>
    <xf numFmtId="42" fontId="0" fillId="0" borderId="2" xfId="0" applyNumberFormat="1" applyBorder="1" applyAlignment="1" applyProtection="1">
      <alignment horizontal="center" wrapText="1"/>
      <protection locked="0"/>
    </xf>
    <xf numFmtId="0" fontId="0" fillId="0" borderId="8" xfId="0" applyBorder="1" applyAlignment="1" applyProtection="1">
      <alignment horizontal="left"/>
      <protection locked="0"/>
    </xf>
    <xf numFmtId="0" fontId="0" fillId="0" borderId="7" xfId="0" applyBorder="1" applyProtection="1">
      <protection locked="0"/>
    </xf>
    <xf numFmtId="44" fontId="0" fillId="0" borderId="7" xfId="0" applyNumberFormat="1" applyBorder="1" applyAlignment="1" applyProtection="1">
      <alignment horizontal="center"/>
      <protection locked="0"/>
    </xf>
    <xf numFmtId="0" fontId="3" fillId="0" borderId="4" xfId="0" applyFont="1" applyBorder="1" applyAlignment="1" applyProtection="1">
      <alignment horizontal="left"/>
      <protection locked="0"/>
    </xf>
    <xf numFmtId="0" fontId="0" fillId="0" borderId="5" xfId="0" applyBorder="1" applyProtection="1">
      <protection locked="0"/>
    </xf>
    <xf numFmtId="42" fontId="0" fillId="0" borderId="4" xfId="0" applyNumberFormat="1" applyBorder="1" applyProtection="1">
      <protection locked="0"/>
    </xf>
    <xf numFmtId="42" fontId="0" fillId="0" borderId="5" xfId="0" applyNumberFormat="1" applyBorder="1" applyProtection="1">
      <protection locked="0"/>
    </xf>
    <xf numFmtId="42" fontId="0" fillId="0" borderId="9" xfId="0" applyNumberFormat="1" applyBorder="1" applyAlignment="1" applyProtection="1">
      <alignment horizontal="center"/>
      <protection locked="0"/>
    </xf>
    <xf numFmtId="42" fontId="7" fillId="0" borderId="4" xfId="0" applyNumberFormat="1" applyFont="1" applyBorder="1" applyProtection="1">
      <protection locked="0"/>
    </xf>
    <xf numFmtId="42" fontId="3" fillId="0" borderId="4" xfId="0" applyNumberFormat="1" applyFont="1" applyBorder="1" applyProtection="1">
      <protection locked="0"/>
    </xf>
    <xf numFmtId="42" fontId="3" fillId="0" borderId="4" xfId="0" applyNumberFormat="1" applyFont="1" applyBorder="1" applyAlignment="1" applyProtection="1">
      <alignment horizontal="left"/>
      <protection locked="0"/>
    </xf>
    <xf numFmtId="42" fontId="3" fillId="0" borderId="2" xfId="0" applyNumberFormat="1" applyFont="1" applyBorder="1" applyAlignment="1" applyProtection="1">
      <alignment horizontal="left"/>
      <protection locked="0"/>
    </xf>
    <xf numFmtId="0" fontId="3" fillId="0" borderId="5" xfId="0" applyFont="1" applyBorder="1" applyAlignment="1" applyProtection="1">
      <alignment horizontal="left"/>
      <protection locked="0"/>
    </xf>
    <xf numFmtId="42" fontId="0" fillId="0" borderId="12" xfId="0" applyNumberFormat="1" applyBorder="1" applyProtection="1">
      <protection locked="0"/>
    </xf>
    <xf numFmtId="42" fontId="0" fillId="0" borderId="12" xfId="0" applyNumberFormat="1" applyBorder="1" applyAlignment="1" applyProtection="1">
      <alignment horizontal="center"/>
      <protection locked="0"/>
    </xf>
    <xf numFmtId="6" fontId="3" fillId="0" borderId="5" xfId="0" applyNumberFormat="1" applyFont="1" applyBorder="1" applyAlignment="1" applyProtection="1">
      <alignment horizontal="left"/>
      <protection locked="0"/>
    </xf>
    <xf numFmtId="42" fontId="0" fillId="0" borderId="2" xfId="0" applyNumberFormat="1" applyBorder="1" applyAlignment="1" applyProtection="1">
      <alignment horizontal="left"/>
      <protection locked="0"/>
    </xf>
    <xf numFmtId="6" fontId="2" fillId="0" borderId="5" xfId="0" applyNumberFormat="1" applyFont="1" applyBorder="1" applyAlignment="1" applyProtection="1">
      <alignment horizontal="left"/>
      <protection locked="0"/>
    </xf>
    <xf numFmtId="42" fontId="4" fillId="0" borderId="2" xfId="0" applyNumberFormat="1" applyFont="1" applyBorder="1" applyAlignment="1" applyProtection="1">
      <alignment horizontal="left"/>
      <protection locked="0"/>
    </xf>
    <xf numFmtId="6" fontId="0" fillId="0" borderId="5" xfId="0" applyNumberFormat="1" applyBorder="1" applyAlignment="1" applyProtection="1">
      <alignment horizontal="left"/>
      <protection locked="0"/>
    </xf>
    <xf numFmtId="0" fontId="2" fillId="0" borderId="0" xfId="0" applyFont="1"/>
    <xf numFmtId="44" fontId="3" fillId="6" borderId="2" xfId="0" applyNumberFormat="1" applyFont="1" applyFill="1" applyBorder="1" applyAlignment="1" applyProtection="1">
      <alignment horizontal="center"/>
      <protection locked="0"/>
    </xf>
    <xf numFmtId="42" fontId="2" fillId="6" borderId="2" xfId="0" applyNumberFormat="1" applyFont="1" applyFill="1" applyBorder="1" applyProtection="1">
      <protection locked="0"/>
    </xf>
    <xf numFmtId="0" fontId="22" fillId="0" borderId="0" xfId="1" applyFont="1"/>
    <xf numFmtId="0" fontId="22" fillId="0" borderId="0" xfId="1" applyFont="1" applyAlignment="1">
      <alignment horizontal="left"/>
    </xf>
    <xf numFmtId="0" fontId="14" fillId="2" borderId="4" xfId="1" applyFont="1" applyFill="1" applyBorder="1" applyAlignment="1">
      <alignment horizontal="left"/>
    </xf>
    <xf numFmtId="0" fontId="14" fillId="2" borderId="2" xfId="1" applyFont="1" applyFill="1" applyBorder="1" applyAlignment="1">
      <alignment horizontal="center"/>
    </xf>
    <xf numFmtId="0" fontId="14" fillId="2" borderId="2" xfId="1" applyFont="1" applyFill="1" applyBorder="1" applyAlignment="1">
      <alignment horizontal="left"/>
    </xf>
    <xf numFmtId="0" fontId="22" fillId="8" borderId="11" xfId="1" applyFont="1" applyFill="1" applyBorder="1" applyAlignment="1">
      <alignment horizontal="left"/>
    </xf>
    <xf numFmtId="0" fontId="23" fillId="8" borderId="6" xfId="1" applyFont="1" applyFill="1" applyBorder="1"/>
    <xf numFmtId="0" fontId="22" fillId="8" borderId="6" xfId="1" applyFont="1" applyFill="1" applyBorder="1"/>
    <xf numFmtId="44" fontId="22" fillId="8" borderId="10" xfId="1" applyNumberFormat="1" applyFont="1" applyFill="1" applyBorder="1" applyAlignment="1">
      <alignment horizontal="left"/>
    </xf>
    <xf numFmtId="0" fontId="14" fillId="6" borderId="2" xfId="1" applyFont="1" applyFill="1" applyBorder="1" applyAlignment="1">
      <alignment horizontal="left"/>
    </xf>
    <xf numFmtId="0" fontId="14" fillId="6" borderId="2" xfId="1" applyFont="1" applyFill="1" applyBorder="1"/>
    <xf numFmtId="44" fontId="8" fillId="6" borderId="2" xfId="1" applyNumberFormat="1" applyFont="1" applyFill="1" applyBorder="1" applyAlignment="1">
      <alignment horizontal="left"/>
    </xf>
    <xf numFmtId="0" fontId="8" fillId="0" borderId="2" xfId="1" applyFont="1" applyBorder="1" applyAlignment="1">
      <alignment horizontal="left"/>
    </xf>
    <xf numFmtId="0" fontId="8" fillId="0" borderId="2" xfId="1" applyFont="1" applyBorder="1"/>
    <xf numFmtId="44" fontId="8" fillId="0" borderId="2" xfId="1" applyNumberFormat="1" applyFont="1" applyBorder="1" applyAlignment="1">
      <alignment horizontal="left"/>
    </xf>
    <xf numFmtId="44" fontId="22" fillId="0" borderId="0" xfId="1" applyNumberFormat="1" applyFont="1" applyAlignment="1">
      <alignment horizontal="left"/>
    </xf>
    <xf numFmtId="0" fontId="24" fillId="7" borderId="2" xfId="1" applyFont="1" applyFill="1" applyBorder="1" applyAlignment="1">
      <alignment horizontal="center" vertical="center" wrapText="1"/>
    </xf>
    <xf numFmtId="0" fontId="24" fillId="0" borderId="0" xfId="1" applyFont="1" applyAlignment="1">
      <alignment horizontal="center" vertical="center" wrapText="1"/>
    </xf>
    <xf numFmtId="44" fontId="22" fillId="6" borderId="2" xfId="1" applyNumberFormat="1" applyFont="1" applyFill="1" applyBorder="1" applyAlignment="1">
      <alignment horizontal="left"/>
    </xf>
    <xf numFmtId="0" fontId="25" fillId="7" borderId="2" xfId="1" applyFont="1" applyFill="1" applyBorder="1" applyAlignment="1">
      <alignment horizontal="center" vertical="center" wrapText="1"/>
    </xf>
    <xf numFmtId="0" fontId="25" fillId="0" borderId="0" xfId="1" applyFont="1" applyAlignment="1">
      <alignment horizontal="center" vertical="center" wrapText="1"/>
    </xf>
    <xf numFmtId="44" fontId="22" fillId="0" borderId="2" xfId="1" applyNumberFormat="1" applyFont="1" applyBorder="1" applyAlignment="1">
      <alignment horizontal="left"/>
    </xf>
    <xf numFmtId="0" fontId="24" fillId="7" borderId="10" xfId="1" applyFont="1" applyFill="1" applyBorder="1" applyAlignment="1">
      <alignment horizontal="center" vertical="center" wrapText="1"/>
    </xf>
    <xf numFmtId="0" fontId="22" fillId="0" borderId="2" xfId="1" applyFont="1" applyBorder="1"/>
    <xf numFmtId="0" fontId="22" fillId="0" borderId="2" xfId="1" applyFont="1" applyBorder="1" applyAlignment="1">
      <alignment horizontal="left"/>
    </xf>
    <xf numFmtId="44" fontId="14" fillId="6" borderId="2" xfId="1" applyNumberFormat="1" applyFont="1" applyFill="1" applyBorder="1" applyAlignment="1">
      <alignment horizontal="left"/>
    </xf>
    <xf numFmtId="0" fontId="18" fillId="0" borderId="0" xfId="1" applyFont="1" applyAlignment="1">
      <alignment horizontal="left"/>
    </xf>
    <xf numFmtId="0" fontId="18" fillId="0" borderId="0" xfId="1" applyFont="1"/>
    <xf numFmtId="44" fontId="18" fillId="0" borderId="0" xfId="1" applyNumberFormat="1" applyFont="1" applyAlignment="1">
      <alignment horizontal="left"/>
    </xf>
    <xf numFmtId="0" fontId="8" fillId="0" borderId="2" xfId="1" applyFont="1" applyBorder="1" applyAlignment="1">
      <alignment wrapText="1"/>
    </xf>
    <xf numFmtId="0" fontId="22" fillId="0" borderId="2" xfId="1" applyFont="1" applyBorder="1" applyAlignment="1">
      <alignment wrapText="1"/>
    </xf>
    <xf numFmtId="0" fontId="8" fillId="0" borderId="2" xfId="1" applyFont="1" applyBorder="1" applyAlignment="1">
      <alignment vertical="distributed" wrapText="1"/>
    </xf>
    <xf numFmtId="0" fontId="22" fillId="0" borderId="2" xfId="1" applyFont="1" applyBorder="1" applyAlignment="1">
      <alignment vertical="center" wrapText="1"/>
    </xf>
    <xf numFmtId="0" fontId="8" fillId="0" borderId="0" xfId="1" applyFont="1" applyAlignment="1">
      <alignment horizontal="left"/>
    </xf>
    <xf numFmtId="0" fontId="22" fillId="0" borderId="0" xfId="1" applyFont="1" applyAlignment="1">
      <alignment vertical="distributed" wrapText="1"/>
    </xf>
    <xf numFmtId="44" fontId="22" fillId="0" borderId="0" xfId="1" applyNumberFormat="1" applyFont="1" applyAlignment="1">
      <alignment horizontal="left" vertical="distributed"/>
    </xf>
    <xf numFmtId="44" fontId="8" fillId="0" borderId="10" xfId="1" applyNumberFormat="1" applyFont="1" applyBorder="1"/>
    <xf numFmtId="44" fontId="8" fillId="0" borderId="12" xfId="1" applyNumberFormat="1" applyFont="1" applyBorder="1"/>
    <xf numFmtId="6" fontId="22" fillId="0" borderId="2" xfId="1" applyNumberFormat="1" applyFont="1" applyBorder="1"/>
    <xf numFmtId="0" fontId="8" fillId="0" borderId="2" xfId="1" applyFont="1" applyBorder="1" applyAlignment="1">
      <alignment vertical="distributed"/>
    </xf>
    <xf numFmtId="44" fontId="22" fillId="0" borderId="2" xfId="1" applyNumberFormat="1" applyFont="1" applyBorder="1" applyAlignment="1">
      <alignment horizontal="left" wrapText="1"/>
    </xf>
    <xf numFmtId="6" fontId="14" fillId="6" borderId="2" xfId="1" applyNumberFormat="1" applyFont="1" applyFill="1" applyBorder="1" applyAlignment="1">
      <alignment horizontal="left"/>
    </xf>
    <xf numFmtId="6" fontId="8" fillId="0" borderId="2" xfId="1" applyNumberFormat="1" applyFont="1" applyBorder="1" applyAlignment="1">
      <alignment horizontal="left"/>
    </xf>
    <xf numFmtId="6" fontId="22" fillId="0" borderId="2" xfId="1" applyNumberFormat="1" applyFont="1" applyBorder="1" applyAlignment="1">
      <alignment horizontal="left"/>
    </xf>
    <xf numFmtId="0" fontId="26" fillId="0" borderId="2" xfId="1" applyFont="1" applyBorder="1"/>
    <xf numFmtId="0" fontId="8" fillId="0" borderId="0" xfId="1" applyFont="1"/>
    <xf numFmtId="44" fontId="8" fillId="0" borderId="0" xfId="1" applyNumberFormat="1" applyFont="1" applyAlignment="1">
      <alignment horizontal="left"/>
    </xf>
    <xf numFmtId="6" fontId="8" fillId="0" borderId="2" xfId="1" applyNumberFormat="1" applyFont="1" applyBorder="1"/>
    <xf numFmtId="0" fontId="8" fillId="0" borderId="2" xfId="1" applyFont="1" applyBorder="1" applyAlignment="1">
      <alignment horizontal="left" vertical="top"/>
    </xf>
    <xf numFmtId="0" fontId="8" fillId="0" borderId="2" xfId="1" applyFont="1" applyBorder="1" applyAlignment="1">
      <alignment vertical="top"/>
    </xf>
    <xf numFmtId="44" fontId="22" fillId="0" borderId="2" xfId="1" applyNumberFormat="1" applyFont="1" applyBorder="1" applyAlignment="1">
      <alignment horizontal="left" vertical="top" wrapText="1"/>
    </xf>
    <xf numFmtId="6" fontId="14" fillId="6" borderId="2" xfId="1" applyNumberFormat="1" applyFont="1" applyFill="1" applyBorder="1"/>
    <xf numFmtId="6" fontId="8" fillId="0" borderId="0" xfId="1" applyNumberFormat="1" applyFont="1" applyAlignment="1">
      <alignment horizontal="left"/>
    </xf>
    <xf numFmtId="6" fontId="22" fillId="0" borderId="0" xfId="1" applyNumberFormat="1" applyFont="1"/>
    <xf numFmtId="6" fontId="14" fillId="0" borderId="0" xfId="1" applyNumberFormat="1" applyFont="1" applyAlignment="1">
      <alignment horizontal="left"/>
    </xf>
    <xf numFmtId="0" fontId="22" fillId="6" borderId="2" xfId="1" applyFont="1" applyFill="1" applyBorder="1"/>
    <xf numFmtId="6" fontId="14" fillId="0" borderId="2" xfId="1" applyNumberFormat="1" applyFont="1" applyBorder="1" applyAlignment="1">
      <alignment horizontal="left"/>
    </xf>
    <xf numFmtId="6" fontId="22" fillId="0" borderId="0" xfId="1" applyNumberFormat="1" applyFont="1" applyAlignment="1">
      <alignment horizontal="left"/>
    </xf>
    <xf numFmtId="0" fontId="14" fillId="0" borderId="0" xfId="1" applyFont="1"/>
    <xf numFmtId="0" fontId="0" fillId="0" borderId="13" xfId="0" applyBorder="1"/>
    <xf numFmtId="0" fontId="0" fillId="0" borderId="14" xfId="0" applyBorder="1"/>
    <xf numFmtId="0" fontId="0" fillId="0" borderId="15" xfId="0" applyBorder="1"/>
    <xf numFmtId="0" fontId="27" fillId="0" borderId="16" xfId="2" applyBorder="1" applyProtection="1"/>
    <xf numFmtId="0" fontId="0" fillId="0" borderId="17" xfId="0" applyBorder="1"/>
    <xf numFmtId="0" fontId="0" fillId="0" borderId="16" xfId="0" applyBorder="1"/>
    <xf numFmtId="0" fontId="27" fillId="0" borderId="0" xfId="2" applyBorder="1" applyProtection="1"/>
    <xf numFmtId="0" fontId="27" fillId="0" borderId="17" xfId="2" applyBorder="1" applyProtection="1"/>
    <xf numFmtId="0" fontId="27" fillId="0" borderId="18" xfId="2" applyBorder="1" applyProtection="1"/>
    <xf numFmtId="0" fontId="0" fillId="0" borderId="19" xfId="0" applyBorder="1"/>
    <xf numFmtId="0" fontId="0" fillId="0" borderId="20" xfId="0" applyBorder="1"/>
    <xf numFmtId="0" fontId="18" fillId="4" borderId="0" xfId="0" applyFont="1" applyFill="1"/>
    <xf numFmtId="0" fontId="3" fillId="4" borderId="0" xfId="0" applyFont="1" applyFill="1"/>
    <xf numFmtId="0" fontId="15" fillId="4" borderId="0" xfId="0" applyFont="1" applyFill="1"/>
    <xf numFmtId="0" fontId="2" fillId="4" borderId="0" xfId="0" applyFont="1" applyFill="1"/>
    <xf numFmtId="0" fontId="0" fillId="4" borderId="0" xfId="0" applyFill="1" applyAlignment="1">
      <alignment wrapText="1"/>
    </xf>
    <xf numFmtId="0" fontId="20" fillId="4" borderId="0" xfId="0" applyFont="1" applyFill="1"/>
    <xf numFmtId="0" fontId="3" fillId="0" borderId="0" xfId="3"/>
    <xf numFmtId="0" fontId="3" fillId="0" borderId="2" xfId="3" applyBorder="1"/>
    <xf numFmtId="44" fontId="3" fillId="0" borderId="2" xfId="3" applyNumberFormat="1" applyBorder="1"/>
    <xf numFmtId="0" fontId="3" fillId="0" borderId="2" xfId="3" applyBorder="1" applyAlignment="1">
      <alignment horizontal="left"/>
    </xf>
    <xf numFmtId="0" fontId="2" fillId="6" borderId="2" xfId="3" applyFont="1" applyFill="1" applyBorder="1"/>
    <xf numFmtId="44" fontId="2" fillId="6" borderId="2" xfId="3" applyNumberFormat="1" applyFont="1" applyFill="1" applyBorder="1"/>
    <xf numFmtId="0" fontId="2" fillId="6" borderId="2" xfId="3" applyFont="1" applyFill="1" applyBorder="1" applyAlignment="1">
      <alignment horizontal="left"/>
    </xf>
    <xf numFmtId="0" fontId="3" fillId="0" borderId="0" xfId="3" applyProtection="1">
      <protection locked="0"/>
    </xf>
    <xf numFmtId="42" fontId="3" fillId="0" borderId="2" xfId="3" applyNumberFormat="1" applyBorder="1"/>
    <xf numFmtId="42" fontId="2" fillId="6" borderId="2" xfId="3" applyNumberFormat="1" applyFont="1" applyFill="1" applyBorder="1"/>
    <xf numFmtId="0" fontId="3" fillId="0" borderId="0" xfId="3" applyAlignment="1" applyProtection="1">
      <alignment horizontal="left"/>
      <protection locked="0"/>
    </xf>
    <xf numFmtId="44" fontId="3" fillId="4" borderId="2" xfId="3" applyNumberFormat="1" applyFill="1" applyBorder="1"/>
    <xf numFmtId="6" fontId="3" fillId="0" borderId="0" xfId="3" applyNumberFormat="1" applyAlignment="1" applyProtection="1">
      <alignment horizontal="left"/>
      <protection locked="0"/>
    </xf>
    <xf numFmtId="0" fontId="3" fillId="4" borderId="2" xfId="3" applyFill="1" applyBorder="1"/>
    <xf numFmtId="0" fontId="2" fillId="0" borderId="0" xfId="3" applyFont="1" applyProtection="1">
      <protection locked="0"/>
    </xf>
    <xf numFmtId="6" fontId="2" fillId="0" borderId="0" xfId="3" applyNumberFormat="1" applyFont="1" applyAlignment="1" applyProtection="1">
      <alignment horizontal="left"/>
      <protection locked="0"/>
    </xf>
    <xf numFmtId="6" fontId="3" fillId="4" borderId="2" xfId="3" applyNumberFormat="1" applyFill="1" applyBorder="1"/>
    <xf numFmtId="0" fontId="4" fillId="4" borderId="2" xfId="3" applyFont="1" applyFill="1" applyBorder="1" applyAlignment="1">
      <alignment horizontal="left"/>
    </xf>
    <xf numFmtId="6" fontId="2" fillId="6" borderId="2" xfId="3" applyNumberFormat="1" applyFont="1" applyFill="1" applyBorder="1"/>
    <xf numFmtId="0" fontId="3" fillId="4" borderId="0" xfId="3" applyFill="1"/>
    <xf numFmtId="6" fontId="3" fillId="0" borderId="2" xfId="3" applyNumberFormat="1" applyBorder="1" applyAlignment="1">
      <alignment horizontal="left"/>
    </xf>
    <xf numFmtId="6" fontId="2" fillId="0" borderId="2" xfId="3" applyNumberFormat="1" applyFont="1" applyBorder="1" applyAlignment="1">
      <alignment horizontal="left"/>
    </xf>
    <xf numFmtId="0" fontId="3" fillId="6" borderId="2" xfId="3" applyFill="1" applyBorder="1" applyProtection="1">
      <protection locked="0"/>
    </xf>
    <xf numFmtId="6" fontId="3" fillId="0" borderId="2" xfId="3" applyNumberFormat="1" applyBorder="1"/>
    <xf numFmtId="6" fontId="3" fillId="0" borderId="0" xfId="3" applyNumberFormat="1" applyProtection="1">
      <protection locked="0"/>
    </xf>
    <xf numFmtId="44" fontId="2" fillId="3" borderId="2" xfId="3" applyNumberFormat="1" applyFont="1" applyFill="1" applyBorder="1"/>
    <xf numFmtId="0" fontId="7" fillId="0" borderId="2" xfId="3" applyFont="1" applyBorder="1"/>
    <xf numFmtId="6" fontId="2" fillId="6" borderId="2" xfId="3" applyNumberFormat="1" applyFont="1" applyFill="1" applyBorder="1" applyAlignment="1">
      <alignment horizontal="left"/>
    </xf>
    <xf numFmtId="0" fontId="3" fillId="0" borderId="2" xfId="3" applyBorder="1" applyAlignment="1">
      <alignment vertical="distributed"/>
    </xf>
    <xf numFmtId="0" fontId="3" fillId="0" borderId="0" xfId="3" applyAlignment="1" applyProtection="1">
      <alignment vertical="distributed" wrapText="1"/>
      <protection locked="0"/>
    </xf>
    <xf numFmtId="0" fontId="3" fillId="0" borderId="2" xfId="3" applyBorder="1" applyAlignment="1">
      <alignment vertical="center" wrapText="1"/>
    </xf>
    <xf numFmtId="0" fontId="3" fillId="0" borderId="2" xfId="3" applyBorder="1" applyAlignment="1">
      <alignment vertical="distributed" wrapText="1"/>
    </xf>
    <xf numFmtId="0" fontId="3" fillId="0" borderId="2" xfId="3" applyBorder="1" applyAlignment="1">
      <alignment wrapText="1"/>
    </xf>
    <xf numFmtId="0" fontId="6" fillId="0" borderId="0" xfId="3" applyFont="1" applyProtection="1">
      <protection locked="0"/>
    </xf>
    <xf numFmtId="0" fontId="6" fillId="0" borderId="0" xfId="3" applyFont="1" applyAlignment="1" applyProtection="1">
      <alignment horizontal="left"/>
      <protection locked="0"/>
    </xf>
    <xf numFmtId="44" fontId="2" fillId="0" borderId="2" xfId="3" applyNumberFormat="1" applyFont="1" applyBorder="1"/>
    <xf numFmtId="0" fontId="3" fillId="0" borderId="6" xfId="3" applyBorder="1" applyProtection="1">
      <protection locked="0"/>
    </xf>
    <xf numFmtId="0" fontId="3" fillId="0" borderId="11" xfId="3" applyBorder="1" applyAlignment="1" applyProtection="1">
      <alignment horizontal="left"/>
      <protection locked="0"/>
    </xf>
    <xf numFmtId="0" fontId="2" fillId="2" borderId="2" xfId="3" applyFont="1" applyFill="1" applyBorder="1" applyAlignment="1">
      <alignment horizontal="center"/>
    </xf>
    <xf numFmtId="0" fontId="2" fillId="2" borderId="4" xfId="3" applyFont="1" applyFill="1" applyBorder="1" applyAlignment="1">
      <alignment horizontal="left"/>
    </xf>
    <xf numFmtId="0" fontId="28" fillId="0" borderId="0" xfId="3" applyFont="1"/>
    <xf numFmtId="0" fontId="0" fillId="0" borderId="0" xfId="0" applyAlignment="1" applyProtection="1">
      <alignment vertical="center" wrapText="1"/>
      <protection locked="0"/>
    </xf>
    <xf numFmtId="42" fontId="0" fillId="0" borderId="2" xfId="0" applyNumberFormat="1" applyBorder="1" applyAlignment="1" applyProtection="1">
      <alignment vertical="distributed"/>
      <protection locked="0"/>
    </xf>
    <xf numFmtId="0" fontId="12" fillId="0" borderId="0" xfId="0" applyFont="1" applyAlignment="1">
      <alignment horizontal="center"/>
    </xf>
    <xf numFmtId="0" fontId="3" fillId="4" borderId="0" xfId="0" applyFont="1" applyFill="1" applyAlignment="1">
      <alignment horizontal="left" vertical="top" wrapText="1"/>
    </xf>
    <xf numFmtId="0" fontId="3" fillId="4" borderId="0" xfId="0" applyFont="1" applyFill="1" applyAlignment="1">
      <alignment horizontal="left" wrapText="1"/>
    </xf>
    <xf numFmtId="0" fontId="13" fillId="4" borderId="0" xfId="0" applyFont="1" applyFill="1" applyAlignment="1">
      <alignment horizontal="left" wrapText="1"/>
    </xf>
    <xf numFmtId="0" fontId="0" fillId="4" borderId="0" xfId="0" applyFill="1" applyAlignment="1">
      <alignment horizontal="left" wrapText="1"/>
    </xf>
    <xf numFmtId="0" fontId="8" fillId="0" borderId="0" xfId="0" applyFont="1" applyAlignment="1">
      <alignment horizontal="left" wrapText="1"/>
    </xf>
    <xf numFmtId="0" fontId="27" fillId="0" borderId="16" xfId="2" applyBorder="1"/>
    <xf numFmtId="0" fontId="12" fillId="3" borderId="4" xfId="0" applyFont="1" applyFill="1" applyBorder="1"/>
    <xf numFmtId="0" fontId="0" fillId="0" borderId="21" xfId="0" applyBorder="1"/>
    <xf numFmtId="0" fontId="12" fillId="4" borderId="22" xfId="0" applyFont="1" applyFill="1" applyBorder="1"/>
    <xf numFmtId="0" fontId="2" fillId="6" borderId="23" xfId="0" applyFont="1" applyFill="1" applyBorder="1"/>
    <xf numFmtId="0" fontId="0" fillId="0" borderId="24" xfId="0" applyBorder="1"/>
    <xf numFmtId="0" fontId="12" fillId="4" borderId="26" xfId="0" applyFont="1" applyFill="1" applyBorder="1"/>
    <xf numFmtId="165" fontId="30" fillId="3" borderId="25" xfId="0" applyNumberFormat="1" applyFont="1" applyFill="1" applyBorder="1"/>
    <xf numFmtId="0" fontId="3" fillId="4" borderId="0" xfId="0" applyFont="1" applyFill="1" applyAlignment="1">
      <alignment horizontal="left" vertical="top" wrapText="1"/>
    </xf>
    <xf numFmtId="0" fontId="15" fillId="4" borderId="0" xfId="0" applyFont="1" applyFill="1" applyAlignment="1">
      <alignment horizontal="left" wrapText="1"/>
    </xf>
    <xf numFmtId="0" fontId="15" fillId="4" borderId="0" xfId="0" applyFont="1" applyFill="1" applyAlignment="1">
      <alignment horizontal="left" vertical="top" wrapText="1"/>
    </xf>
    <xf numFmtId="0" fontId="3" fillId="4" borderId="0" xfId="0" applyFont="1" applyFill="1" applyAlignment="1">
      <alignment horizontal="left" wrapText="1"/>
    </xf>
    <xf numFmtId="0" fontId="0" fillId="4" borderId="0" xfId="0" applyFill="1" applyAlignment="1">
      <alignment horizontal="left" vertical="top" wrapText="1"/>
    </xf>
    <xf numFmtId="0" fontId="11" fillId="4" borderId="0" xfId="0" applyFont="1" applyFill="1" applyAlignment="1">
      <alignment horizontal="center"/>
    </xf>
    <xf numFmtId="0" fontId="0" fillId="4" borderId="0" xfId="0" applyFill="1" applyAlignment="1">
      <alignment horizontal="center" wrapText="1"/>
    </xf>
    <xf numFmtId="0" fontId="2" fillId="4" borderId="0" xfId="0" applyFont="1" applyFill="1" applyAlignment="1">
      <alignment horizontal="left"/>
    </xf>
    <xf numFmtId="0" fontId="13" fillId="4" borderId="0" xfId="0" applyFont="1" applyFill="1" applyAlignment="1">
      <alignment horizontal="left"/>
    </xf>
    <xf numFmtId="0" fontId="13" fillId="4" borderId="0" xfId="0" applyFont="1" applyFill="1" applyAlignment="1">
      <alignment horizontal="left" vertical="top" wrapText="1"/>
    </xf>
    <xf numFmtId="0" fontId="13" fillId="4" borderId="0" xfId="0" applyFont="1" applyFill="1" applyAlignment="1">
      <alignment horizontal="left" wrapText="1"/>
    </xf>
    <xf numFmtId="0" fontId="13" fillId="4" borderId="0" xfId="0" applyFont="1" applyFill="1" applyAlignment="1">
      <alignment horizontal="left" vertical="center" wrapText="1"/>
    </xf>
    <xf numFmtId="0" fontId="2" fillId="4" borderId="0" xfId="0" applyFont="1" applyFill="1" applyAlignment="1">
      <alignment horizontal="left" vertical="top" wrapText="1"/>
    </xf>
    <xf numFmtId="0" fontId="0" fillId="4" borderId="0" xfId="0" applyFill="1" applyAlignment="1">
      <alignment horizontal="left" wrapText="1"/>
    </xf>
    <xf numFmtId="44" fontId="8" fillId="0" borderId="10" xfId="1" applyNumberFormat="1" applyFont="1" applyBorder="1" applyAlignment="1">
      <alignment horizontal="left" vertical="top" wrapText="1"/>
    </xf>
    <xf numFmtId="44" fontId="8" fillId="0" borderId="12" xfId="1" applyNumberFormat="1" applyFont="1" applyBorder="1" applyAlignment="1">
      <alignment horizontal="left" vertical="top" wrapText="1"/>
    </xf>
    <xf numFmtId="0" fontId="22" fillId="8" borderId="0" xfId="1" applyFont="1" applyFill="1" applyAlignment="1">
      <alignment horizontal="center"/>
    </xf>
    <xf numFmtId="0" fontId="14" fillId="5" borderId="2" xfId="1" applyFont="1" applyFill="1" applyBorder="1" applyAlignment="1">
      <alignment horizontal="center"/>
    </xf>
    <xf numFmtId="6" fontId="14" fillId="5" borderId="2" xfId="1" applyNumberFormat="1" applyFont="1" applyFill="1" applyBorder="1" applyAlignment="1">
      <alignment horizontal="center"/>
    </xf>
    <xf numFmtId="44" fontId="22" fillId="0" borderId="10" xfId="1" applyNumberFormat="1" applyFont="1" applyBorder="1" applyAlignment="1">
      <alignment horizontal="center" vertical="top" wrapText="1"/>
    </xf>
    <xf numFmtId="44" fontId="22" fillId="0" borderId="9" xfId="1" applyNumberFormat="1" applyFont="1" applyBorder="1" applyAlignment="1">
      <alignment horizontal="center" vertical="top"/>
    </xf>
    <xf numFmtId="44" fontId="22" fillId="0" borderId="12" xfId="1" applyNumberFormat="1" applyFont="1" applyBorder="1" applyAlignment="1">
      <alignment horizontal="center" vertical="top"/>
    </xf>
    <xf numFmtId="0" fontId="12" fillId="3" borderId="2" xfId="0" applyFont="1" applyFill="1" applyBorder="1" applyAlignment="1">
      <alignment horizontal="left"/>
    </xf>
    <xf numFmtId="0" fontId="9" fillId="0" borderId="0" xfId="0" applyFont="1" applyAlignment="1">
      <alignment horizontal="center" vertical="center" wrapText="1"/>
    </xf>
    <xf numFmtId="0" fontId="8" fillId="0" borderId="0" xfId="0" applyFont="1" applyAlignment="1">
      <alignment horizontal="left" wrapText="1"/>
    </xf>
    <xf numFmtId="0" fontId="2" fillId="5" borderId="2" xfId="0" applyFont="1" applyFill="1" applyBorder="1" applyAlignment="1" applyProtection="1">
      <alignment horizontal="center"/>
      <protection locked="0"/>
    </xf>
    <xf numFmtId="6" fontId="2" fillId="5" borderId="2" xfId="0" applyNumberFormat="1" applyFont="1" applyFill="1" applyBorder="1" applyAlignment="1" applyProtection="1">
      <alignment horizontal="center"/>
      <protection locked="0"/>
    </xf>
    <xf numFmtId="0" fontId="12" fillId="3" borderId="2" xfId="0" applyFont="1" applyFill="1" applyBorder="1" applyAlignment="1">
      <alignment horizontal="left" wrapText="1"/>
    </xf>
    <xf numFmtId="44" fontId="12" fillId="3" borderId="2" xfId="0" applyNumberFormat="1" applyFont="1" applyFill="1" applyBorder="1" applyAlignment="1">
      <alignment horizontal="center"/>
    </xf>
    <xf numFmtId="0" fontId="12" fillId="3" borderId="2" xfId="0" applyFont="1" applyFill="1" applyBorder="1" applyAlignment="1">
      <alignment horizontal="center"/>
    </xf>
    <xf numFmtId="165" fontId="2" fillId="3" borderId="4" xfId="0" applyNumberFormat="1" applyFont="1" applyFill="1" applyBorder="1" applyAlignment="1">
      <alignment horizontal="center" vertical="center"/>
    </xf>
    <xf numFmtId="165" fontId="2" fillId="3" borderId="3" xfId="0" applyNumberFormat="1" applyFont="1" applyFill="1" applyBorder="1" applyAlignment="1">
      <alignment horizontal="center" vertical="center"/>
    </xf>
    <xf numFmtId="165" fontId="2" fillId="3" borderId="1" xfId="0" applyNumberFormat="1" applyFont="1" applyFill="1" applyBorder="1" applyAlignment="1">
      <alignment horizontal="center" vertical="center"/>
    </xf>
    <xf numFmtId="0" fontId="9" fillId="0" borderId="7" xfId="0" applyFont="1" applyBorder="1" applyAlignment="1">
      <alignment horizontal="center" vertical="center" wrapText="1"/>
    </xf>
    <xf numFmtId="44" fontId="12" fillId="3" borderId="4" xfId="0" applyNumberFormat="1" applyFont="1" applyFill="1" applyBorder="1" applyAlignment="1">
      <alignment horizontal="center"/>
    </xf>
    <xf numFmtId="0" fontId="16" fillId="6" borderId="1" xfId="0" applyFont="1" applyFill="1" applyBorder="1" applyAlignment="1">
      <alignment horizontal="center" wrapText="1"/>
    </xf>
    <xf numFmtId="0" fontId="16" fillId="6" borderId="2" xfId="0" applyFont="1" applyFill="1" applyBorder="1" applyAlignment="1">
      <alignment horizontal="center" wrapText="1"/>
    </xf>
    <xf numFmtId="0" fontId="2" fillId="6" borderId="2" xfId="0" applyFont="1" applyFill="1" applyBorder="1" applyAlignment="1">
      <alignment horizontal="center" vertical="center"/>
    </xf>
    <xf numFmtId="0" fontId="12" fillId="3" borderId="2" xfId="0" applyFont="1" applyFill="1" applyBorder="1" applyAlignment="1">
      <alignment horizontal="center" wrapText="1"/>
    </xf>
    <xf numFmtId="44" fontId="2" fillId="3" borderId="2" xfId="0" applyNumberFormat="1" applyFont="1" applyFill="1" applyBorder="1" applyAlignment="1">
      <alignment horizontal="center"/>
    </xf>
    <xf numFmtId="0" fontId="2" fillId="3" borderId="2" xfId="0" applyFont="1" applyFill="1" applyBorder="1" applyAlignment="1">
      <alignment horizontal="center"/>
    </xf>
    <xf numFmtId="0" fontId="3" fillId="0" borderId="2" xfId="0" applyFont="1" applyBorder="1" applyAlignment="1">
      <alignment horizontal="right"/>
    </xf>
    <xf numFmtId="0" fontId="12" fillId="3" borderId="4" xfId="0" applyFont="1" applyFill="1" applyBorder="1" applyAlignment="1">
      <alignment horizontal="center"/>
    </xf>
    <xf numFmtId="0" fontId="12" fillId="3" borderId="3" xfId="0" applyFont="1" applyFill="1" applyBorder="1" applyAlignment="1">
      <alignment horizontal="center"/>
    </xf>
    <xf numFmtId="0" fontId="12" fillId="3" borderId="1" xfId="0" applyFont="1" applyFill="1" applyBorder="1" applyAlignment="1">
      <alignment horizontal="center"/>
    </xf>
    <xf numFmtId="0" fontId="12" fillId="3" borderId="5" xfId="0" applyFont="1" applyFill="1" applyBorder="1" applyAlignment="1">
      <alignment horizontal="center"/>
    </xf>
    <xf numFmtId="0" fontId="12" fillId="3" borderId="0" xfId="0" applyFont="1" applyFill="1" applyAlignment="1">
      <alignment horizontal="center"/>
    </xf>
    <xf numFmtId="0" fontId="12" fillId="3" borderId="4" xfId="0" applyFont="1" applyFill="1" applyBorder="1"/>
    <xf numFmtId="0" fontId="0" fillId="0" borderId="3" xfId="0" applyBorder="1"/>
    <xf numFmtId="165" fontId="30" fillId="3" borderId="25" xfId="0" applyNumberFormat="1" applyFont="1" applyFill="1" applyBorder="1"/>
    <xf numFmtId="165" fontId="29" fillId="0" borderId="25" xfId="0" applyNumberFormat="1" applyFont="1" applyBorder="1"/>
    <xf numFmtId="0" fontId="14" fillId="6" borderId="2" xfId="0" applyFont="1" applyFill="1" applyBorder="1" applyAlignment="1">
      <alignment horizontal="center" wrapText="1"/>
    </xf>
    <xf numFmtId="0" fontId="2" fillId="5" borderId="4" xfId="0" applyFont="1" applyFill="1" applyBorder="1" applyAlignment="1" applyProtection="1">
      <alignment horizontal="center"/>
      <protection locked="0"/>
    </xf>
    <xf numFmtId="0" fontId="2" fillId="5" borderId="3" xfId="0" applyFont="1" applyFill="1" applyBorder="1" applyAlignment="1" applyProtection="1">
      <alignment horizontal="center"/>
      <protection locked="0"/>
    </xf>
    <xf numFmtId="0" fontId="2" fillId="5" borderId="1" xfId="0" applyFont="1" applyFill="1" applyBorder="1" applyAlignment="1" applyProtection="1">
      <alignment horizontal="center"/>
      <protection locked="0"/>
    </xf>
    <xf numFmtId="6" fontId="2" fillId="5" borderId="4" xfId="0" applyNumberFormat="1" applyFont="1" applyFill="1" applyBorder="1" applyAlignment="1" applyProtection="1">
      <alignment horizontal="center"/>
      <protection locked="0"/>
    </xf>
    <xf numFmtId="6" fontId="2" fillId="5" borderId="3" xfId="0" applyNumberFormat="1" applyFont="1" applyFill="1" applyBorder="1" applyAlignment="1" applyProtection="1">
      <alignment horizontal="center"/>
      <protection locked="0"/>
    </xf>
    <xf numFmtId="6" fontId="2" fillId="5" borderId="1" xfId="0" applyNumberFormat="1" applyFont="1" applyFill="1" applyBorder="1" applyAlignment="1" applyProtection="1">
      <alignment horizontal="center"/>
      <protection locked="0"/>
    </xf>
    <xf numFmtId="0" fontId="2" fillId="5" borderId="2" xfId="3" applyFont="1" applyFill="1" applyBorder="1" applyAlignment="1" applyProtection="1">
      <alignment horizontal="center"/>
      <protection locked="0"/>
    </xf>
    <xf numFmtId="6" fontId="2" fillId="5" borderId="2" xfId="3" applyNumberFormat="1" applyFont="1" applyFill="1" applyBorder="1" applyAlignment="1" applyProtection="1">
      <alignment horizontal="center"/>
      <protection locked="0"/>
    </xf>
  </cellXfs>
  <cellStyles count="4">
    <cellStyle name="Hyperlink" xfId="2" builtinId="8"/>
    <cellStyle name="Normal" xfId="0" builtinId="0"/>
    <cellStyle name="Normal 2" xfId="1" xr:uid="{7B3D55C2-1397-4AC9-9A91-8DB50A83F7C8}"/>
    <cellStyle name="Normal 3" xfId="3" xr:uid="{9B485FDD-9B56-4631-BDC3-A3E82E5A70ED}"/>
  </cellStyles>
  <dxfs count="4">
    <dxf>
      <fill>
        <patternFill>
          <bgColor rgb="FFFF7C80"/>
        </patternFill>
      </fill>
    </dxf>
    <dxf>
      <fill>
        <patternFill>
          <bgColor rgb="FFFF7C80"/>
        </patternFill>
      </fill>
    </dxf>
    <dxf>
      <fill>
        <patternFill>
          <bgColor rgb="FFFF7C80"/>
        </patternFill>
      </fill>
    </dxf>
    <dxf>
      <fill>
        <patternFill>
          <bgColor rgb="FFFF7C80"/>
        </patternFill>
      </fill>
    </dxf>
  </dxfs>
  <tableStyles count="0" defaultTableStyle="TableStyleMedium2" defaultPivotStyle="PivotStyleLight16"/>
  <colors>
    <mruColors>
      <color rgb="FFFF7C80"/>
      <color rgb="FFFF505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6</xdr:col>
      <xdr:colOff>180976</xdr:colOff>
      <xdr:row>8</xdr:row>
      <xdr:rowOff>85725</xdr:rowOff>
    </xdr:to>
    <xdr:pic>
      <xdr:nvPicPr>
        <xdr:cNvPr id="2" name="Picture 1">
          <a:extLst>
            <a:ext uri="{FF2B5EF4-FFF2-40B4-BE49-F238E27FC236}">
              <a16:creationId xmlns:a16="http://schemas.microsoft.com/office/drawing/2014/main" id="{2D4E652E-9053-4E9B-B472-A1C9D8A685B6}"/>
            </a:ext>
          </a:extLst>
        </xdr:cNvPr>
        <xdr:cNvPicPr>
          <a:picLocks noChangeAspect="1"/>
        </xdr:cNvPicPr>
      </xdr:nvPicPr>
      <xdr:blipFill rotWithShape="1">
        <a:blip xmlns:r="http://schemas.openxmlformats.org/officeDocument/2006/relationships" r:embed="rId1"/>
        <a:srcRect l="49709" t="8667" r="33920" b="80760"/>
        <a:stretch/>
      </xdr:blipFill>
      <xdr:spPr>
        <a:xfrm>
          <a:off x="609600" y="323850"/>
          <a:ext cx="2619376" cy="1057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s://www.nj.gov/state/njfilm/commission.shtml" TargetMode="External"/><Relationship Id="rId7" Type="http://schemas.openxmlformats.org/officeDocument/2006/relationships/hyperlink" Target="https://www.njeda.gov/film/" TargetMode="External"/><Relationship Id="rId2" Type="http://schemas.openxmlformats.org/officeDocument/2006/relationships/hyperlink" Target="https://www.state.nj.us/treasury/taxation/digitalmediajobs.shtml" TargetMode="External"/><Relationship Id="rId1" Type="http://schemas.openxmlformats.org/officeDocument/2006/relationships/hyperlink" Target="https://www16.state.nj.us/NJ_PREMIER_EBIZ/jsp/home.jsp" TargetMode="External"/><Relationship Id="rId6" Type="http://schemas.openxmlformats.org/officeDocument/2006/relationships/hyperlink" Target="https://www.njeda.gov/film/" TargetMode="External"/><Relationship Id="rId5" Type="http://schemas.openxmlformats.org/officeDocument/2006/relationships/hyperlink" Target="https://www1.state.nj.us/TYTR_BRC/jsp/BRCLoginJsp.jsp" TargetMode="External"/><Relationship Id="rId4" Type="http://schemas.openxmlformats.org/officeDocument/2006/relationships/hyperlink" Target="https://www.state.nj.us/treasury/revenue/gettingregistered.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70F83-43D2-422E-8461-B8678352CC95}">
  <sheetPr codeName="Sheet1"/>
  <dimension ref="A1:U536"/>
  <sheetViews>
    <sheetView tabSelected="1" zoomScale="90" zoomScaleNormal="90" workbookViewId="0">
      <selection activeCell="B56" sqref="B56"/>
    </sheetView>
  </sheetViews>
  <sheetFormatPr defaultRowHeight="13.2" x14ac:dyDescent="0.25"/>
  <cols>
    <col min="1" max="1" width="9.21875" style="31"/>
  </cols>
  <sheetData>
    <row r="1" spans="1:21" x14ac:dyDescent="0.25">
      <c r="B1" s="31"/>
      <c r="C1" s="31"/>
      <c r="D1" s="31"/>
      <c r="E1" s="31"/>
      <c r="F1" s="31"/>
      <c r="G1" s="31"/>
      <c r="H1" s="31"/>
      <c r="I1" s="31"/>
      <c r="J1" s="31"/>
      <c r="K1" s="31"/>
      <c r="L1" s="31"/>
      <c r="M1" s="31"/>
      <c r="N1" s="31"/>
      <c r="O1" s="31"/>
      <c r="P1" s="31"/>
      <c r="Q1" s="31"/>
      <c r="R1" s="31"/>
      <c r="S1" s="31"/>
      <c r="T1" s="31"/>
      <c r="U1" s="31"/>
    </row>
    <row r="2" spans="1:21" x14ac:dyDescent="0.25">
      <c r="B2" s="31"/>
      <c r="C2" s="31"/>
      <c r="D2" s="31"/>
      <c r="E2" s="31"/>
      <c r="F2" s="31"/>
      <c r="G2" s="31"/>
      <c r="H2" s="31"/>
      <c r="I2" s="31"/>
      <c r="J2" s="31"/>
      <c r="K2" s="31"/>
      <c r="L2" s="31"/>
      <c r="M2" s="31"/>
      <c r="N2" s="31"/>
      <c r="O2" s="31"/>
      <c r="P2" s="31"/>
      <c r="Q2" s="31"/>
      <c r="R2" s="31"/>
      <c r="S2" s="31"/>
      <c r="T2" s="31"/>
      <c r="U2" s="31"/>
    </row>
    <row r="3" spans="1:21" x14ac:dyDescent="0.25">
      <c r="B3" s="31"/>
      <c r="C3" s="31"/>
      <c r="D3" s="31"/>
      <c r="E3" s="31"/>
      <c r="F3" s="31"/>
      <c r="G3" s="31"/>
      <c r="H3" s="31"/>
      <c r="I3" s="31"/>
      <c r="J3" s="31"/>
      <c r="K3" s="31"/>
      <c r="L3" s="31"/>
      <c r="M3" s="31"/>
      <c r="N3" s="31"/>
      <c r="O3" s="31"/>
      <c r="P3" s="31"/>
      <c r="Q3" s="31"/>
      <c r="R3" s="31"/>
      <c r="S3" s="31"/>
      <c r="T3" s="31"/>
      <c r="U3" s="31"/>
    </row>
    <row r="4" spans="1:21" x14ac:dyDescent="0.25">
      <c r="B4" s="31"/>
      <c r="C4" s="31"/>
      <c r="D4" s="31"/>
      <c r="E4" s="31"/>
      <c r="F4" s="31"/>
      <c r="G4" s="31"/>
      <c r="H4" s="31"/>
      <c r="I4" s="31"/>
      <c r="J4" s="31"/>
      <c r="K4" s="31"/>
      <c r="L4" s="31"/>
      <c r="M4" s="31"/>
      <c r="N4" s="203" t="s">
        <v>0</v>
      </c>
      <c r="O4" s="31"/>
      <c r="P4" s="31"/>
      <c r="Q4" s="31"/>
      <c r="R4" s="31"/>
      <c r="S4" s="31"/>
      <c r="T4" s="31"/>
      <c r="U4" s="31"/>
    </row>
    <row r="5" spans="1:21" x14ac:dyDescent="0.25">
      <c r="B5" s="31"/>
      <c r="C5" s="31"/>
      <c r="D5" s="31"/>
      <c r="E5" s="31"/>
      <c r="F5" s="31"/>
      <c r="G5" s="31"/>
      <c r="H5" s="31"/>
      <c r="I5" s="31"/>
      <c r="J5" s="31"/>
      <c r="K5" s="31"/>
      <c r="L5" s="31"/>
      <c r="M5" s="31"/>
      <c r="N5" s="31"/>
      <c r="O5" s="31"/>
      <c r="P5" s="31"/>
      <c r="Q5" s="31"/>
      <c r="R5" s="31"/>
      <c r="S5" s="31"/>
      <c r="T5" s="31"/>
      <c r="U5" s="31"/>
    </row>
    <row r="6" spans="1:21" x14ac:dyDescent="0.25">
      <c r="B6" s="31"/>
      <c r="C6" s="31"/>
      <c r="D6" s="31"/>
      <c r="E6" s="31"/>
      <c r="F6" s="31"/>
      <c r="G6" s="31"/>
      <c r="H6" s="31"/>
      <c r="I6" s="31"/>
      <c r="J6" s="31"/>
      <c r="K6" s="31"/>
      <c r="L6" s="31"/>
      <c r="M6" s="31"/>
      <c r="N6" s="31"/>
      <c r="O6" s="31"/>
      <c r="P6" s="31"/>
      <c r="Q6" s="31"/>
      <c r="R6" s="31"/>
      <c r="S6" s="31"/>
      <c r="T6" s="31"/>
      <c r="U6" s="31"/>
    </row>
    <row r="7" spans="1:21" x14ac:dyDescent="0.25">
      <c r="B7" s="31"/>
      <c r="C7" s="31"/>
      <c r="D7" s="31"/>
      <c r="E7" s="31"/>
      <c r="F7" s="31"/>
      <c r="G7" s="31"/>
      <c r="H7" s="31"/>
      <c r="I7" s="31"/>
      <c r="J7" s="31"/>
      <c r="K7" s="31"/>
      <c r="L7" s="31"/>
      <c r="M7" s="31"/>
      <c r="N7" s="31"/>
      <c r="O7" s="31"/>
      <c r="P7" s="31"/>
      <c r="Q7" s="31"/>
      <c r="R7" s="31"/>
      <c r="S7" s="31"/>
      <c r="T7" s="31"/>
      <c r="U7" s="31"/>
    </row>
    <row r="8" spans="1:21" x14ac:dyDescent="0.25">
      <c r="B8" s="31"/>
      <c r="C8" s="31"/>
      <c r="D8" s="31"/>
      <c r="E8" s="31"/>
      <c r="F8" s="31"/>
      <c r="G8" s="31"/>
      <c r="H8" s="31"/>
      <c r="I8" s="31"/>
      <c r="J8" s="31"/>
      <c r="K8" s="31"/>
      <c r="L8" s="31"/>
      <c r="M8" s="31"/>
      <c r="N8" s="31"/>
      <c r="O8" s="31"/>
      <c r="P8" s="31"/>
      <c r="Q8" s="31"/>
      <c r="R8" s="31"/>
      <c r="S8" s="31"/>
      <c r="T8" s="31"/>
      <c r="U8" s="31"/>
    </row>
    <row r="9" spans="1:21" x14ac:dyDescent="0.25">
      <c r="B9" s="31"/>
      <c r="C9" s="31"/>
      <c r="D9" s="31"/>
      <c r="E9" s="31"/>
      <c r="F9" s="31"/>
      <c r="G9" s="31"/>
      <c r="H9" s="31"/>
      <c r="I9" s="31"/>
      <c r="J9" s="31"/>
      <c r="K9" s="31"/>
      <c r="L9" s="31"/>
      <c r="M9" s="31"/>
      <c r="N9" s="31"/>
      <c r="O9" s="31"/>
      <c r="P9" s="31"/>
      <c r="Q9" s="31"/>
      <c r="R9" s="31"/>
      <c r="S9" s="31"/>
      <c r="T9" s="31"/>
      <c r="U9" s="31"/>
    </row>
    <row r="10" spans="1:21" x14ac:dyDescent="0.25">
      <c r="B10" s="31"/>
      <c r="C10" s="31"/>
      <c r="D10" s="31"/>
      <c r="E10" s="31"/>
      <c r="F10" s="31"/>
      <c r="G10" s="31"/>
      <c r="H10" s="31"/>
      <c r="I10" s="31"/>
      <c r="J10" s="31"/>
      <c r="K10" s="31"/>
      <c r="L10" s="31"/>
      <c r="M10" s="31"/>
      <c r="N10" s="31"/>
      <c r="O10" s="31"/>
      <c r="P10" s="31"/>
      <c r="Q10" s="31"/>
      <c r="R10" s="31"/>
      <c r="S10" s="31"/>
      <c r="T10" s="31"/>
      <c r="U10" s="31"/>
    </row>
    <row r="11" spans="1:21" ht="21" x14ac:dyDescent="0.4">
      <c r="B11" s="271" t="s">
        <v>1</v>
      </c>
      <c r="C11" s="271"/>
      <c r="D11" s="271"/>
      <c r="E11" s="271"/>
      <c r="F11" s="271"/>
      <c r="G11" s="271"/>
      <c r="H11" s="31"/>
      <c r="I11" s="31"/>
      <c r="J11" s="31"/>
      <c r="K11" s="31"/>
      <c r="L11" s="31"/>
      <c r="M11" s="31"/>
      <c r="N11" s="31"/>
      <c r="O11" s="31"/>
      <c r="P11" s="31"/>
      <c r="Q11" s="31"/>
      <c r="R11" s="31"/>
      <c r="S11" s="31"/>
      <c r="T11" s="31"/>
      <c r="U11" s="31"/>
    </row>
    <row r="12" spans="1:21" ht="21" x14ac:dyDescent="0.4">
      <c r="B12" s="271" t="s">
        <v>1074</v>
      </c>
      <c r="C12" s="271"/>
      <c r="D12" s="271"/>
      <c r="E12" s="271"/>
      <c r="F12" s="271"/>
      <c r="G12" s="271"/>
      <c r="H12" s="31"/>
      <c r="I12" s="31"/>
      <c r="J12" s="31"/>
      <c r="K12" s="31"/>
      <c r="L12" s="31"/>
      <c r="M12" s="31"/>
      <c r="N12" s="31"/>
      <c r="O12" s="31"/>
      <c r="P12" s="31"/>
      <c r="Q12" s="31"/>
      <c r="R12" s="31"/>
      <c r="S12" s="31"/>
      <c r="T12" s="31"/>
      <c r="U12" s="31"/>
    </row>
    <row r="13" spans="1:21" x14ac:dyDescent="0.25">
      <c r="B13" s="31"/>
      <c r="C13" s="31"/>
      <c r="D13" s="31"/>
      <c r="E13" s="31"/>
      <c r="F13" s="31"/>
      <c r="G13" s="31"/>
      <c r="H13" s="31"/>
      <c r="I13" s="31"/>
      <c r="J13" s="31"/>
      <c r="K13" s="31"/>
      <c r="L13" s="31"/>
      <c r="M13" s="31"/>
      <c r="N13" s="31"/>
      <c r="O13" s="31"/>
      <c r="P13" s="31"/>
      <c r="Q13" s="31"/>
      <c r="R13" s="31"/>
      <c r="S13" s="31"/>
      <c r="T13" s="31"/>
      <c r="U13" s="31"/>
    </row>
    <row r="14" spans="1:21" s="33" customFormat="1" x14ac:dyDescent="0.25">
      <c r="A14" s="32"/>
      <c r="B14" s="273" t="s">
        <v>2</v>
      </c>
      <c r="C14" s="274"/>
      <c r="D14" s="274"/>
      <c r="E14" s="274"/>
      <c r="F14" s="274"/>
      <c r="G14" s="274"/>
      <c r="H14" s="274"/>
      <c r="I14" s="274"/>
      <c r="J14" s="274"/>
      <c r="K14" s="274"/>
      <c r="L14" s="274"/>
      <c r="M14" s="274"/>
      <c r="N14" s="274"/>
      <c r="O14" s="274"/>
      <c r="P14" s="32"/>
      <c r="Q14" s="32"/>
      <c r="R14" s="32"/>
      <c r="S14" s="32"/>
      <c r="T14" s="32"/>
      <c r="U14" s="32"/>
    </row>
    <row r="15" spans="1:21" s="33" customFormat="1" x14ac:dyDescent="0.25">
      <c r="A15" s="32"/>
      <c r="B15" s="32"/>
      <c r="C15" s="32"/>
      <c r="D15" s="32"/>
      <c r="E15" s="32"/>
      <c r="F15" s="32"/>
      <c r="G15" s="32"/>
      <c r="H15" s="32"/>
      <c r="I15" s="32"/>
      <c r="J15" s="32"/>
      <c r="K15" s="32"/>
      <c r="L15" s="32"/>
      <c r="M15" s="32"/>
      <c r="N15" s="32"/>
      <c r="O15" s="32"/>
      <c r="P15" s="32"/>
      <c r="Q15" s="32"/>
      <c r="R15" s="32"/>
      <c r="S15" s="32"/>
      <c r="T15" s="32"/>
      <c r="U15" s="32"/>
    </row>
    <row r="16" spans="1:21" s="33" customFormat="1" ht="14.25" customHeight="1" x14ac:dyDescent="0.25">
      <c r="A16" s="32"/>
      <c r="B16" s="274" t="s">
        <v>3</v>
      </c>
      <c r="C16" s="274"/>
      <c r="D16" s="274"/>
      <c r="E16" s="274"/>
      <c r="F16" s="274"/>
      <c r="G16" s="274"/>
      <c r="H16" s="274"/>
      <c r="I16" s="274"/>
      <c r="J16" s="274"/>
      <c r="K16" s="274"/>
      <c r="L16" s="274"/>
      <c r="M16" s="274"/>
      <c r="N16" s="274"/>
      <c r="O16" s="32"/>
      <c r="P16" s="32"/>
      <c r="Q16" s="32"/>
      <c r="R16" s="32"/>
      <c r="S16" s="32"/>
      <c r="T16" s="32"/>
      <c r="U16" s="32"/>
    </row>
    <row r="17" spans="1:21" s="33" customFormat="1" ht="17.25" customHeight="1" x14ac:dyDescent="0.25">
      <c r="A17" s="32"/>
      <c r="B17" s="277"/>
      <c r="C17" s="277"/>
      <c r="D17" s="277"/>
      <c r="E17" s="277"/>
      <c r="F17" s="277"/>
      <c r="G17" s="277"/>
      <c r="H17" s="277"/>
      <c r="I17" s="277"/>
      <c r="J17" s="277"/>
      <c r="K17" s="277"/>
      <c r="L17" s="277"/>
      <c r="M17" s="277"/>
      <c r="N17" s="277"/>
      <c r="O17" s="277"/>
      <c r="P17" s="32"/>
      <c r="Q17" s="32"/>
      <c r="R17" s="32"/>
      <c r="S17" s="32"/>
      <c r="T17" s="32"/>
      <c r="U17" s="32"/>
    </row>
    <row r="18" spans="1:21" s="33" customFormat="1" ht="75" customHeight="1" x14ac:dyDescent="0.25">
      <c r="A18" s="32"/>
      <c r="B18" s="275" t="s">
        <v>4</v>
      </c>
      <c r="C18" s="275"/>
      <c r="D18" s="275"/>
      <c r="E18" s="275"/>
      <c r="F18" s="275"/>
      <c r="G18" s="275"/>
      <c r="H18" s="275"/>
      <c r="I18" s="275"/>
      <c r="J18" s="275"/>
      <c r="K18" s="275"/>
      <c r="L18" s="275"/>
      <c r="M18" s="275"/>
      <c r="N18" s="275"/>
      <c r="O18" s="275"/>
      <c r="P18" s="32"/>
      <c r="Q18" s="32"/>
      <c r="R18" s="32"/>
      <c r="S18" s="32"/>
      <c r="T18" s="32"/>
      <c r="U18" s="32"/>
    </row>
    <row r="19" spans="1:21" s="33" customFormat="1" ht="61.5" customHeight="1" x14ac:dyDescent="0.25">
      <c r="A19" s="32"/>
      <c r="B19" s="278" t="s">
        <v>5</v>
      </c>
      <c r="C19" s="278"/>
      <c r="D19" s="278"/>
      <c r="E19" s="278"/>
      <c r="F19" s="278"/>
      <c r="G19" s="278"/>
      <c r="H19" s="278"/>
      <c r="I19" s="278"/>
      <c r="J19" s="278"/>
      <c r="K19" s="278"/>
      <c r="L19" s="278"/>
      <c r="M19" s="278"/>
      <c r="N19" s="278"/>
      <c r="O19" s="278"/>
      <c r="P19" s="32"/>
      <c r="Q19" s="32"/>
      <c r="R19" s="32"/>
      <c r="S19" s="32"/>
      <c r="T19" s="32"/>
      <c r="U19" s="32"/>
    </row>
    <row r="20" spans="1:21" s="33" customFormat="1" ht="43.5" customHeight="1" x14ac:dyDescent="0.25">
      <c r="A20" s="32"/>
      <c r="B20" s="276" t="s">
        <v>6</v>
      </c>
      <c r="C20" s="276"/>
      <c r="D20" s="276"/>
      <c r="E20" s="276"/>
      <c r="F20" s="276"/>
      <c r="G20" s="276"/>
      <c r="H20" s="276"/>
      <c r="I20" s="276"/>
      <c r="J20" s="276"/>
      <c r="K20" s="276"/>
      <c r="L20" s="276"/>
      <c r="M20" s="276"/>
      <c r="N20" s="276"/>
      <c r="O20" s="276"/>
      <c r="P20" s="32"/>
      <c r="Q20" s="32"/>
      <c r="R20" s="32"/>
      <c r="S20" s="32"/>
      <c r="T20" s="32"/>
      <c r="U20" s="32"/>
    </row>
    <row r="21" spans="1:21" s="33" customFormat="1" ht="7.5" customHeight="1" x14ac:dyDescent="0.25">
      <c r="A21" s="32"/>
      <c r="B21" s="255"/>
      <c r="C21" s="255"/>
      <c r="D21" s="255"/>
      <c r="E21" s="255"/>
      <c r="F21" s="255"/>
      <c r="G21" s="255"/>
      <c r="H21" s="255"/>
      <c r="I21" s="255"/>
      <c r="J21" s="255"/>
      <c r="K21" s="255"/>
      <c r="L21" s="255"/>
      <c r="M21" s="255"/>
      <c r="N21" s="255"/>
      <c r="O21" s="255"/>
      <c r="P21" s="32"/>
      <c r="Q21" s="32"/>
      <c r="R21" s="32"/>
      <c r="S21" s="32"/>
      <c r="T21" s="32"/>
      <c r="U21" s="32"/>
    </row>
    <row r="22" spans="1:21" x14ac:dyDescent="0.25">
      <c r="B22" s="204"/>
      <c r="C22" s="31"/>
      <c r="D22" s="31"/>
      <c r="E22" s="31"/>
      <c r="F22" s="31"/>
      <c r="G22" s="31"/>
      <c r="H22" s="31"/>
      <c r="I22" s="31"/>
      <c r="J22" s="31"/>
      <c r="K22" s="31"/>
      <c r="L22" s="31"/>
      <c r="M22" s="31"/>
      <c r="N22" s="31"/>
      <c r="O22" s="31"/>
      <c r="P22" s="31"/>
      <c r="Q22" s="31"/>
      <c r="R22" s="31"/>
      <c r="S22" s="31"/>
      <c r="T22" s="31"/>
      <c r="U22" s="31"/>
    </row>
    <row r="23" spans="1:21" x14ac:dyDescent="0.25">
      <c r="B23" s="205" t="s">
        <v>7</v>
      </c>
      <c r="C23" s="206"/>
      <c r="D23" s="206"/>
      <c r="E23" s="206"/>
      <c r="F23" s="206"/>
      <c r="G23" s="31"/>
      <c r="H23" s="31"/>
      <c r="I23" s="31"/>
      <c r="J23" s="31"/>
      <c r="K23" s="31"/>
      <c r="L23" s="31"/>
      <c r="M23" s="31"/>
      <c r="N23" s="31"/>
      <c r="O23" s="31"/>
      <c r="P23" s="31"/>
      <c r="Q23" s="31"/>
      <c r="R23" s="31"/>
      <c r="S23" s="31"/>
      <c r="T23" s="31"/>
      <c r="U23" s="31"/>
    </row>
    <row r="24" spans="1:21" ht="6.75" customHeight="1" x14ac:dyDescent="0.25">
      <c r="B24" s="31"/>
      <c r="C24" s="31"/>
      <c r="D24" s="31"/>
      <c r="E24" s="31"/>
      <c r="F24" s="31"/>
      <c r="G24" s="31"/>
      <c r="H24" s="31"/>
      <c r="I24" s="31"/>
      <c r="J24" s="31"/>
      <c r="K24" s="31"/>
      <c r="L24" s="31"/>
      <c r="M24" s="31"/>
      <c r="N24" s="31"/>
      <c r="O24" s="31"/>
      <c r="P24" s="31"/>
      <c r="Q24" s="31"/>
      <c r="R24" s="31"/>
      <c r="S24" s="31"/>
      <c r="T24" s="31"/>
      <c r="U24" s="31"/>
    </row>
    <row r="25" spans="1:21" ht="31.5" customHeight="1" x14ac:dyDescent="0.25">
      <c r="B25" s="269" t="s">
        <v>8</v>
      </c>
      <c r="C25" s="269"/>
      <c r="D25" s="269"/>
      <c r="E25" s="269"/>
      <c r="F25" s="269"/>
      <c r="G25" s="269"/>
      <c r="H25" s="269"/>
      <c r="I25" s="269"/>
      <c r="J25" s="269"/>
      <c r="K25" s="269"/>
      <c r="L25" s="269"/>
      <c r="M25" s="269"/>
      <c r="N25" s="269"/>
      <c r="O25" s="31"/>
      <c r="P25" s="31"/>
      <c r="Q25" s="31"/>
      <c r="R25" s="31"/>
      <c r="S25" s="31"/>
      <c r="T25" s="31"/>
      <c r="U25" s="31"/>
    </row>
    <row r="26" spans="1:21" x14ac:dyDescent="0.25">
      <c r="B26" s="207"/>
      <c r="C26" s="207"/>
      <c r="D26" s="207"/>
      <c r="E26" s="207"/>
      <c r="F26" s="207"/>
      <c r="G26" s="207"/>
      <c r="H26" s="207"/>
      <c r="I26" s="207"/>
      <c r="J26" s="207"/>
      <c r="K26" s="207"/>
      <c r="L26" s="207"/>
      <c r="M26" s="31"/>
      <c r="N26" s="31"/>
      <c r="O26" s="31"/>
      <c r="P26" s="31"/>
      <c r="Q26" s="31"/>
      <c r="R26" s="31"/>
      <c r="S26" s="31"/>
      <c r="T26" s="31"/>
      <c r="U26" s="31"/>
    </row>
    <row r="27" spans="1:21" ht="9" customHeight="1" x14ac:dyDescent="0.25">
      <c r="B27" s="272"/>
      <c r="C27" s="272"/>
      <c r="D27" s="272"/>
      <c r="E27" s="272"/>
      <c r="F27" s="272"/>
      <c r="G27" s="272"/>
      <c r="H27" s="272"/>
      <c r="I27" s="272"/>
      <c r="J27" s="207"/>
      <c r="K27" s="207"/>
      <c r="L27" s="207"/>
      <c r="M27" s="31"/>
      <c r="N27" s="31"/>
      <c r="O27" s="31"/>
      <c r="P27" s="31"/>
      <c r="Q27" s="31"/>
      <c r="R27" s="31"/>
      <c r="S27" s="31"/>
      <c r="T27" s="31"/>
      <c r="U27" s="31"/>
    </row>
    <row r="28" spans="1:21" x14ac:dyDescent="0.25">
      <c r="B28" s="205" t="s">
        <v>9</v>
      </c>
      <c r="C28" s="206"/>
      <c r="D28" s="206"/>
      <c r="E28" s="206"/>
      <c r="F28" s="206"/>
      <c r="G28" s="31"/>
      <c r="H28" s="31"/>
      <c r="I28" s="31"/>
      <c r="J28" s="31"/>
      <c r="K28" s="31"/>
      <c r="L28" s="31"/>
      <c r="M28" s="31"/>
      <c r="N28" s="31"/>
      <c r="O28" s="31"/>
      <c r="P28" s="31"/>
      <c r="Q28" s="31"/>
      <c r="R28" s="31"/>
      <c r="S28" s="31"/>
      <c r="T28" s="31"/>
      <c r="U28" s="31"/>
    </row>
    <row r="29" spans="1:21" ht="8.25" customHeight="1" x14ac:dyDescent="0.25">
      <c r="B29" s="31"/>
      <c r="C29" s="31"/>
      <c r="D29" s="31"/>
      <c r="E29" s="31"/>
      <c r="F29" s="31"/>
      <c r="G29" s="31"/>
      <c r="H29" s="31"/>
      <c r="I29" s="31"/>
      <c r="J29" s="31"/>
      <c r="K29" s="31"/>
      <c r="L29" s="31"/>
      <c r="M29" s="31"/>
      <c r="N29" s="31"/>
      <c r="O29" s="31"/>
      <c r="P29" s="31"/>
      <c r="Q29" s="31"/>
      <c r="R29" s="31"/>
      <c r="S29" s="31"/>
      <c r="T29" s="31"/>
      <c r="U29" s="31"/>
    </row>
    <row r="30" spans="1:21" ht="59.25" customHeight="1" x14ac:dyDescent="0.25">
      <c r="B30" s="266" t="s">
        <v>10</v>
      </c>
      <c r="C30" s="266"/>
      <c r="D30" s="266"/>
      <c r="E30" s="266"/>
      <c r="F30" s="266"/>
      <c r="G30" s="266"/>
      <c r="H30" s="266"/>
      <c r="I30" s="266"/>
      <c r="J30" s="266"/>
      <c r="K30" s="266"/>
      <c r="L30" s="266"/>
      <c r="M30" s="266"/>
      <c r="N30" s="31"/>
      <c r="O30" s="31"/>
      <c r="P30" s="31"/>
      <c r="Q30" s="31"/>
      <c r="R30" s="31"/>
      <c r="S30" s="31"/>
      <c r="T30" s="31"/>
      <c r="U30" s="31"/>
    </row>
    <row r="31" spans="1:21" ht="9" customHeight="1" x14ac:dyDescent="0.25">
      <c r="B31" s="207"/>
      <c r="C31" s="207"/>
      <c r="D31" s="207"/>
      <c r="E31" s="207"/>
      <c r="F31" s="207"/>
      <c r="G31" s="207"/>
      <c r="H31" s="207"/>
      <c r="I31" s="207"/>
      <c r="J31" s="207"/>
      <c r="K31" s="207"/>
      <c r="L31" s="207"/>
      <c r="M31" s="31"/>
      <c r="N31" s="31"/>
      <c r="O31" s="31"/>
      <c r="P31" s="31"/>
      <c r="Q31" s="31"/>
      <c r="R31" s="31"/>
      <c r="S31" s="31"/>
      <c r="T31" s="31"/>
      <c r="U31" s="31"/>
    </row>
    <row r="32" spans="1:21" ht="16.5" customHeight="1" x14ac:dyDescent="0.25">
      <c r="B32" s="205" t="s">
        <v>11</v>
      </c>
      <c r="C32" s="207"/>
      <c r="D32" s="207"/>
      <c r="E32" s="207"/>
      <c r="F32" s="207"/>
      <c r="G32" s="207"/>
      <c r="H32" s="207"/>
      <c r="I32" s="207"/>
      <c r="J32" s="207"/>
      <c r="K32" s="207"/>
      <c r="L32" s="207"/>
      <c r="M32" s="31"/>
      <c r="N32" s="31"/>
      <c r="O32" s="31"/>
      <c r="P32" s="31"/>
      <c r="Q32" s="31"/>
      <c r="R32" s="31"/>
      <c r="S32" s="31"/>
      <c r="T32" s="31"/>
      <c r="U32" s="31"/>
    </row>
    <row r="33" spans="2:21" ht="10.5" customHeight="1" x14ac:dyDescent="0.25">
      <c r="B33" s="207"/>
      <c r="C33" s="207"/>
      <c r="D33" s="207"/>
      <c r="E33" s="207"/>
      <c r="F33" s="207"/>
      <c r="G33" s="207"/>
      <c r="H33" s="207"/>
      <c r="I33" s="207"/>
      <c r="J33" s="207"/>
      <c r="K33" s="207"/>
      <c r="L33" s="207"/>
      <c r="M33" s="31"/>
      <c r="N33" s="31"/>
      <c r="O33" s="31"/>
      <c r="P33" s="31"/>
      <c r="Q33" s="31"/>
      <c r="R33" s="31"/>
      <c r="S33" s="31"/>
      <c r="T33" s="31"/>
      <c r="U33" s="31"/>
    </row>
    <row r="34" spans="2:21" ht="77.099999999999994" customHeight="1" x14ac:dyDescent="0.25">
      <c r="B34" s="266" t="s">
        <v>12</v>
      </c>
      <c r="C34" s="270"/>
      <c r="D34" s="270"/>
      <c r="E34" s="270"/>
      <c r="F34" s="270"/>
      <c r="G34" s="270"/>
      <c r="H34" s="270"/>
      <c r="I34" s="270"/>
      <c r="J34" s="270"/>
      <c r="K34" s="270"/>
      <c r="L34" s="270"/>
      <c r="M34" s="270"/>
      <c r="N34" s="270"/>
      <c r="O34" s="31"/>
      <c r="P34" s="31"/>
      <c r="Q34" s="31"/>
      <c r="R34" s="31"/>
      <c r="S34" s="31"/>
      <c r="T34" s="31"/>
      <c r="U34" s="31"/>
    </row>
    <row r="35" spans="2:21" ht="15" customHeight="1" x14ac:dyDescent="0.25">
      <c r="B35" s="254"/>
      <c r="C35" s="256"/>
      <c r="D35" s="256"/>
      <c r="E35" s="256"/>
      <c r="F35" s="256"/>
      <c r="G35" s="256"/>
      <c r="H35" s="256"/>
      <c r="I35" s="256"/>
      <c r="J35" s="256"/>
      <c r="K35" s="256"/>
      <c r="L35" s="256"/>
      <c r="M35" s="256"/>
      <c r="N35" s="256"/>
      <c r="O35" s="31"/>
      <c r="P35" s="31"/>
      <c r="Q35" s="31"/>
      <c r="R35" s="31"/>
      <c r="S35" s="31"/>
      <c r="T35" s="31"/>
      <c r="U35" s="31"/>
    </row>
    <row r="36" spans="2:21" ht="24.75" customHeight="1" x14ac:dyDescent="0.25">
      <c r="B36" s="267" t="s">
        <v>13</v>
      </c>
      <c r="C36" s="267"/>
      <c r="D36" s="267"/>
      <c r="E36" s="267"/>
      <c r="F36" s="267"/>
      <c r="G36" s="267"/>
      <c r="H36" s="267"/>
      <c r="I36" s="267"/>
      <c r="J36" s="267"/>
      <c r="K36" s="267"/>
      <c r="L36" s="267"/>
      <c r="M36" s="267"/>
      <c r="N36" s="267"/>
      <c r="O36" s="31"/>
      <c r="P36" s="31"/>
      <c r="Q36" s="31"/>
      <c r="R36" s="31"/>
      <c r="S36" s="31"/>
      <c r="T36" s="31"/>
      <c r="U36" s="31"/>
    </row>
    <row r="37" spans="2:21" x14ac:dyDescent="0.25">
      <c r="B37" s="207"/>
      <c r="C37" s="207"/>
      <c r="D37" s="207"/>
      <c r="E37" s="207"/>
      <c r="F37" s="207"/>
      <c r="G37" s="207"/>
      <c r="H37" s="207"/>
      <c r="I37" s="207"/>
      <c r="J37" s="207"/>
      <c r="K37" s="207"/>
      <c r="L37" s="207"/>
      <c r="M37" s="31"/>
      <c r="N37" s="31"/>
      <c r="O37" s="31"/>
      <c r="P37" s="31"/>
      <c r="Q37" s="31"/>
      <c r="R37" s="31"/>
      <c r="S37" s="31"/>
      <c r="T37" s="31"/>
      <c r="U37" s="31"/>
    </row>
    <row r="38" spans="2:21" ht="79.5" customHeight="1" x14ac:dyDescent="0.25">
      <c r="B38" s="266" t="s">
        <v>14</v>
      </c>
      <c r="C38" s="270"/>
      <c r="D38" s="270"/>
      <c r="E38" s="270"/>
      <c r="F38" s="270"/>
      <c r="G38" s="270"/>
      <c r="H38" s="270"/>
      <c r="I38" s="270"/>
      <c r="J38" s="270"/>
      <c r="K38" s="270"/>
      <c r="L38" s="270"/>
      <c r="M38" s="270"/>
      <c r="N38" s="270"/>
      <c r="O38" s="31"/>
      <c r="P38" s="31"/>
      <c r="Q38" s="31"/>
      <c r="R38" s="31"/>
      <c r="S38" s="31"/>
      <c r="T38" s="31"/>
      <c r="U38" s="31"/>
    </row>
    <row r="39" spans="2:21" ht="6.75" customHeight="1" x14ac:dyDescent="0.25">
      <c r="B39" s="207"/>
      <c r="C39" s="207"/>
      <c r="D39" s="207"/>
      <c r="E39" s="207"/>
      <c r="F39" s="207"/>
      <c r="G39" s="207"/>
      <c r="H39" s="207"/>
      <c r="I39" s="207"/>
      <c r="J39" s="207"/>
      <c r="K39" s="207"/>
      <c r="L39" s="207"/>
      <c r="M39" s="31"/>
      <c r="N39" s="31"/>
      <c r="O39" s="31"/>
      <c r="P39" s="31"/>
      <c r="Q39" s="31"/>
      <c r="R39" s="31"/>
      <c r="S39" s="31"/>
      <c r="T39" s="31"/>
      <c r="U39" s="31"/>
    </row>
    <row r="40" spans="2:21" ht="37.5" customHeight="1" x14ac:dyDescent="0.25">
      <c r="B40" s="269" t="s">
        <v>15</v>
      </c>
      <c r="C40" s="279"/>
      <c r="D40" s="279"/>
      <c r="E40" s="279"/>
      <c r="F40" s="279"/>
      <c r="G40" s="279"/>
      <c r="H40" s="279"/>
      <c r="I40" s="279"/>
      <c r="J40" s="279"/>
      <c r="K40" s="279"/>
      <c r="L40" s="279"/>
      <c r="M40" s="279"/>
      <c r="N40" s="279"/>
      <c r="O40" s="31"/>
      <c r="P40" s="31"/>
      <c r="Q40" s="31"/>
      <c r="R40" s="31"/>
      <c r="S40" s="31"/>
      <c r="T40" s="31"/>
      <c r="U40" s="31"/>
    </row>
    <row r="41" spans="2:21" x14ac:dyDescent="0.25">
      <c r="B41" s="207"/>
      <c r="C41" s="207"/>
      <c r="D41" s="207"/>
      <c r="E41" s="207"/>
      <c r="F41" s="207"/>
      <c r="G41" s="207"/>
      <c r="H41" s="207"/>
      <c r="I41" s="207"/>
      <c r="J41" s="207"/>
      <c r="K41" s="207"/>
      <c r="L41" s="207"/>
      <c r="M41" s="31"/>
      <c r="N41" s="31"/>
      <c r="O41" s="31"/>
      <c r="P41" s="31"/>
      <c r="Q41" s="31"/>
      <c r="R41" s="31"/>
      <c r="S41" s="31"/>
      <c r="T41" s="31"/>
      <c r="U41" s="31"/>
    </row>
    <row r="42" spans="2:21" ht="83.25" customHeight="1" x14ac:dyDescent="0.25">
      <c r="B42" s="266" t="s">
        <v>16</v>
      </c>
      <c r="C42" s="266"/>
      <c r="D42" s="266"/>
      <c r="E42" s="266"/>
      <c r="F42" s="266"/>
      <c r="G42" s="266"/>
      <c r="H42" s="266"/>
      <c r="I42" s="266"/>
      <c r="J42" s="266"/>
      <c r="K42" s="266"/>
      <c r="L42" s="266"/>
      <c r="M42" s="266"/>
      <c r="N42" s="266"/>
      <c r="O42" s="31"/>
      <c r="P42" s="31"/>
      <c r="Q42" s="31"/>
      <c r="R42" s="31"/>
      <c r="S42" s="31"/>
      <c r="T42" s="31"/>
      <c r="U42" s="31"/>
    </row>
    <row r="43" spans="2:21" ht="12.75" customHeight="1" x14ac:dyDescent="0.25">
      <c r="B43" s="253"/>
      <c r="C43" s="253"/>
      <c r="D43" s="253"/>
      <c r="E43" s="253"/>
      <c r="F43" s="253"/>
      <c r="G43" s="253"/>
      <c r="H43" s="253"/>
      <c r="I43" s="253"/>
      <c r="J43" s="253"/>
      <c r="K43" s="253"/>
      <c r="L43" s="253"/>
      <c r="M43" s="253"/>
      <c r="N43" s="253"/>
      <c r="O43" s="31"/>
      <c r="P43" s="31"/>
      <c r="Q43" s="31"/>
      <c r="R43" s="31"/>
      <c r="S43" s="31"/>
      <c r="T43" s="31"/>
      <c r="U43" s="31"/>
    </row>
    <row r="44" spans="2:21" x14ac:dyDescent="0.25">
      <c r="B44" s="205" t="s">
        <v>17</v>
      </c>
      <c r="C44" s="31"/>
      <c r="D44" s="31"/>
      <c r="E44" s="31"/>
      <c r="F44" s="31"/>
      <c r="G44" s="31"/>
      <c r="H44" s="31"/>
      <c r="I44" s="31"/>
      <c r="J44" s="31"/>
      <c r="K44" s="31"/>
      <c r="L44" s="31"/>
      <c r="M44" s="31"/>
      <c r="N44" s="31"/>
      <c r="O44" s="31"/>
      <c r="P44" s="31"/>
      <c r="Q44" s="31"/>
      <c r="R44" s="31"/>
      <c r="S44" s="31"/>
      <c r="T44" s="31"/>
      <c r="U44" s="31"/>
    </row>
    <row r="45" spans="2:21" x14ac:dyDescent="0.25">
      <c r="B45" s="31"/>
      <c r="C45" s="31"/>
      <c r="D45" s="31"/>
      <c r="E45" s="31"/>
      <c r="F45" s="31"/>
      <c r="G45" s="31"/>
      <c r="H45" s="31"/>
      <c r="I45" s="31"/>
      <c r="J45" s="31"/>
      <c r="K45" s="31"/>
      <c r="L45" s="31"/>
      <c r="M45" s="31"/>
      <c r="N45" s="31"/>
      <c r="O45" s="31"/>
      <c r="P45" s="31"/>
      <c r="Q45" s="31"/>
      <c r="R45" s="31"/>
      <c r="S45" s="31"/>
      <c r="T45" s="31"/>
      <c r="U45" s="31"/>
    </row>
    <row r="46" spans="2:21" ht="68.25" customHeight="1" x14ac:dyDescent="0.25">
      <c r="B46" s="266" t="s">
        <v>18</v>
      </c>
      <c r="C46" s="270"/>
      <c r="D46" s="270"/>
      <c r="E46" s="270"/>
      <c r="F46" s="270"/>
      <c r="G46" s="270"/>
      <c r="H46" s="270"/>
      <c r="I46" s="270"/>
      <c r="J46" s="270"/>
      <c r="K46" s="270"/>
      <c r="L46" s="270"/>
      <c r="M46" s="270"/>
      <c r="N46" s="270"/>
      <c r="O46" s="31"/>
      <c r="P46" s="31"/>
      <c r="Q46" s="31"/>
      <c r="R46" s="31"/>
      <c r="S46" s="31"/>
      <c r="T46" s="31"/>
      <c r="U46" s="31"/>
    </row>
    <row r="47" spans="2:21" ht="34.5" customHeight="1" x14ac:dyDescent="0.25">
      <c r="B47" s="269" t="s">
        <v>19</v>
      </c>
      <c r="C47" s="269"/>
      <c r="D47" s="269"/>
      <c r="E47" s="269"/>
      <c r="F47" s="269"/>
      <c r="G47" s="269"/>
      <c r="H47" s="269"/>
      <c r="I47" s="269"/>
      <c r="J47" s="269"/>
      <c r="K47" s="269"/>
      <c r="L47" s="269"/>
      <c r="M47" s="269"/>
      <c r="N47" s="269"/>
      <c r="O47" s="31"/>
      <c r="P47" s="31"/>
      <c r="Q47" s="31"/>
      <c r="R47" s="31"/>
      <c r="S47" s="31"/>
      <c r="T47" s="31"/>
      <c r="U47" s="31"/>
    </row>
    <row r="48" spans="2:21" ht="12" customHeight="1" x14ac:dyDescent="0.25">
      <c r="B48" s="254"/>
      <c r="C48" s="254"/>
      <c r="D48" s="254"/>
      <c r="E48" s="254"/>
      <c r="F48" s="254"/>
      <c r="G48" s="254"/>
      <c r="H48" s="254"/>
      <c r="I48" s="254"/>
      <c r="J48" s="254"/>
      <c r="K48" s="254"/>
      <c r="L48" s="254"/>
      <c r="M48" s="254"/>
      <c r="N48" s="254"/>
      <c r="O48" s="31"/>
      <c r="P48" s="31"/>
      <c r="Q48" s="31"/>
      <c r="R48" s="31"/>
      <c r="S48" s="31"/>
      <c r="T48" s="31"/>
      <c r="U48" s="31"/>
    </row>
    <row r="49" spans="2:21" ht="54" customHeight="1" x14ac:dyDescent="0.25">
      <c r="B49" s="266" t="s">
        <v>20</v>
      </c>
      <c r="C49" s="270"/>
      <c r="D49" s="270"/>
      <c r="E49" s="270"/>
      <c r="F49" s="270"/>
      <c r="G49" s="270"/>
      <c r="H49" s="270"/>
      <c r="I49" s="270"/>
      <c r="J49" s="270"/>
      <c r="K49" s="270"/>
      <c r="L49" s="270"/>
      <c r="M49" s="270"/>
      <c r="N49" s="270"/>
      <c r="O49" s="31"/>
      <c r="P49" s="31"/>
      <c r="Q49" s="31"/>
      <c r="R49" s="31"/>
      <c r="S49" s="31"/>
      <c r="T49" s="31"/>
      <c r="U49" s="31"/>
    </row>
    <row r="50" spans="2:21" ht="41.55" customHeight="1" x14ac:dyDescent="0.25">
      <c r="B50" s="268" t="s">
        <v>21</v>
      </c>
      <c r="C50" s="268"/>
      <c r="D50" s="268"/>
      <c r="E50" s="268"/>
      <c r="F50" s="268"/>
      <c r="G50" s="268"/>
      <c r="H50" s="268"/>
      <c r="I50" s="268"/>
      <c r="J50" s="268"/>
      <c r="K50" s="268"/>
      <c r="L50" s="268"/>
      <c r="M50" s="268"/>
      <c r="N50" s="268"/>
      <c r="O50" s="31"/>
      <c r="P50" s="31"/>
      <c r="Q50" s="31"/>
      <c r="R50" s="31"/>
      <c r="S50" s="31"/>
      <c r="T50" s="31"/>
      <c r="U50" s="31"/>
    </row>
    <row r="51" spans="2:21" ht="43.5" customHeight="1" x14ac:dyDescent="0.25">
      <c r="B51" s="268" t="s">
        <v>22</v>
      </c>
      <c r="C51" s="268"/>
      <c r="D51" s="268"/>
      <c r="E51" s="268"/>
      <c r="F51" s="268"/>
      <c r="G51" s="268"/>
      <c r="H51" s="268"/>
      <c r="I51" s="268"/>
      <c r="J51" s="268"/>
      <c r="K51" s="268"/>
      <c r="L51" s="268"/>
      <c r="M51" s="268"/>
      <c r="N51" s="268"/>
      <c r="O51" s="268"/>
      <c r="P51" s="31"/>
      <c r="Q51" s="31"/>
      <c r="R51" s="31"/>
      <c r="S51" s="31"/>
      <c r="T51" s="31"/>
      <c r="U51" s="31"/>
    </row>
    <row r="52" spans="2:21" ht="35.25" customHeight="1" x14ac:dyDescent="0.25">
      <c r="B52" s="268" t="s">
        <v>23</v>
      </c>
      <c r="C52" s="268"/>
      <c r="D52" s="268"/>
      <c r="E52" s="268"/>
      <c r="F52" s="268"/>
      <c r="G52" s="268"/>
      <c r="H52" s="268"/>
      <c r="I52" s="268"/>
      <c r="J52" s="268"/>
      <c r="K52" s="268"/>
      <c r="L52" s="268"/>
      <c r="M52" s="268"/>
      <c r="N52" s="268"/>
      <c r="O52" s="268"/>
      <c r="P52" s="31"/>
      <c r="Q52" s="31"/>
      <c r="R52" s="31"/>
      <c r="S52" s="31"/>
      <c r="T52" s="31"/>
      <c r="U52" s="31"/>
    </row>
    <row r="53" spans="2:21" ht="35.25" customHeight="1" x14ac:dyDescent="0.25">
      <c r="B53" s="268"/>
      <c r="C53" s="268"/>
      <c r="D53" s="268"/>
      <c r="E53" s="268"/>
      <c r="F53" s="268"/>
      <c r="G53" s="268"/>
      <c r="H53" s="268"/>
      <c r="I53" s="268"/>
      <c r="J53" s="268"/>
      <c r="K53" s="268"/>
      <c r="L53" s="268"/>
      <c r="M53" s="268"/>
      <c r="N53" s="268"/>
      <c r="O53" s="268"/>
      <c r="P53" s="31"/>
      <c r="Q53" s="31"/>
      <c r="R53" s="31"/>
      <c r="S53" s="31"/>
      <c r="T53" s="31"/>
      <c r="U53" s="31"/>
    </row>
    <row r="54" spans="2:21" x14ac:dyDescent="0.25">
      <c r="B54" s="268"/>
      <c r="C54" s="268"/>
      <c r="D54" s="268"/>
      <c r="E54" s="268"/>
      <c r="F54" s="268"/>
      <c r="G54" s="268"/>
      <c r="H54" s="268"/>
      <c r="I54" s="268"/>
      <c r="J54" s="268"/>
      <c r="K54" s="268"/>
      <c r="L54" s="268"/>
      <c r="M54" s="268"/>
      <c r="N54" s="268"/>
      <c r="O54" s="268"/>
      <c r="P54" s="31"/>
      <c r="Q54" s="31"/>
      <c r="R54" s="31"/>
      <c r="S54" s="31"/>
      <c r="T54" s="31"/>
      <c r="U54" s="31"/>
    </row>
    <row r="55" spans="2:21" x14ac:dyDescent="0.25">
      <c r="B55" s="208" t="s">
        <v>1072</v>
      </c>
      <c r="C55" s="31"/>
      <c r="D55" s="31"/>
      <c r="E55" s="31"/>
      <c r="F55" s="31"/>
      <c r="G55" s="31"/>
      <c r="H55" s="31"/>
      <c r="I55" s="31"/>
      <c r="J55" s="31"/>
      <c r="K55" s="31"/>
      <c r="L55" s="31"/>
      <c r="M55" s="31"/>
      <c r="N55" s="31"/>
      <c r="O55" s="31"/>
      <c r="P55" s="31"/>
      <c r="Q55" s="31"/>
      <c r="R55" s="31"/>
      <c r="S55" s="31"/>
      <c r="T55" s="31"/>
      <c r="U55" s="31"/>
    </row>
    <row r="56" spans="2:21" x14ac:dyDescent="0.25">
      <c r="B56" s="31"/>
      <c r="C56" s="31"/>
      <c r="D56" s="31"/>
      <c r="E56" s="31"/>
      <c r="F56" s="31"/>
      <c r="G56" s="31"/>
      <c r="H56" s="31"/>
      <c r="I56" s="31"/>
      <c r="J56" s="31"/>
      <c r="K56" s="31"/>
      <c r="L56" s="31"/>
      <c r="M56" s="31"/>
      <c r="N56" s="31"/>
      <c r="O56" s="31"/>
      <c r="P56" s="31"/>
      <c r="Q56" s="31"/>
      <c r="R56" s="31"/>
      <c r="S56" s="31"/>
      <c r="T56" s="31"/>
      <c r="U56" s="31"/>
    </row>
    <row r="57" spans="2:21" x14ac:dyDescent="0.25">
      <c r="B57" s="31"/>
      <c r="C57" s="31"/>
      <c r="D57" s="31"/>
      <c r="E57" s="31"/>
      <c r="F57" s="31"/>
      <c r="G57" s="31"/>
      <c r="H57" s="31"/>
      <c r="I57" s="31"/>
      <c r="J57" s="31"/>
      <c r="K57" s="31"/>
      <c r="L57" s="31"/>
      <c r="M57" s="31"/>
      <c r="N57" s="31"/>
      <c r="O57" s="31"/>
      <c r="P57" s="31"/>
      <c r="Q57" s="31"/>
      <c r="R57" s="31"/>
      <c r="S57" s="31"/>
      <c r="T57" s="31"/>
      <c r="U57" s="31"/>
    </row>
    <row r="58" spans="2:21" x14ac:dyDescent="0.25">
      <c r="B58" s="31"/>
      <c r="C58" s="31"/>
      <c r="D58" s="31"/>
      <c r="E58" s="31"/>
      <c r="F58" s="31"/>
      <c r="G58" s="31"/>
      <c r="H58" s="31"/>
      <c r="I58" s="31"/>
      <c r="J58" s="31"/>
      <c r="K58" s="31"/>
      <c r="L58" s="31"/>
      <c r="M58" s="31"/>
      <c r="N58" s="31"/>
      <c r="O58" s="31"/>
      <c r="P58" s="31"/>
      <c r="Q58" s="31"/>
      <c r="R58" s="31"/>
      <c r="S58" s="31"/>
      <c r="T58" s="31"/>
      <c r="U58" s="31"/>
    </row>
    <row r="59" spans="2:21" x14ac:dyDescent="0.25">
      <c r="B59" s="31"/>
      <c r="C59" s="31"/>
      <c r="D59" s="31"/>
      <c r="E59" s="31"/>
      <c r="F59" s="31"/>
      <c r="G59" s="31"/>
      <c r="H59" s="31"/>
      <c r="I59" s="31"/>
      <c r="J59" s="31"/>
      <c r="K59" s="31"/>
      <c r="L59" s="31"/>
      <c r="M59" s="31"/>
      <c r="N59" s="31"/>
      <c r="O59" s="31"/>
      <c r="P59" s="31"/>
      <c r="Q59" s="31"/>
      <c r="R59" s="31"/>
      <c r="S59" s="31"/>
      <c r="T59" s="31"/>
      <c r="U59" s="31"/>
    </row>
    <row r="60" spans="2:21" x14ac:dyDescent="0.25">
      <c r="B60" s="31"/>
      <c r="C60" s="31"/>
      <c r="D60" s="31"/>
      <c r="E60" s="31"/>
      <c r="F60" s="31"/>
      <c r="G60" s="31"/>
      <c r="H60" s="31"/>
      <c r="I60" s="31"/>
      <c r="J60" s="31"/>
      <c r="K60" s="31"/>
      <c r="L60" s="31"/>
      <c r="M60" s="31"/>
      <c r="N60" s="31"/>
      <c r="O60" s="31"/>
      <c r="P60" s="31"/>
      <c r="Q60" s="31"/>
      <c r="R60" s="31"/>
      <c r="S60" s="31"/>
      <c r="T60" s="31"/>
      <c r="U60" s="31"/>
    </row>
    <row r="61" spans="2:21" x14ac:dyDescent="0.25">
      <c r="B61" s="31"/>
      <c r="C61" s="31"/>
      <c r="D61" s="31"/>
      <c r="E61" s="31"/>
      <c r="F61" s="31"/>
      <c r="G61" s="31"/>
      <c r="H61" s="31"/>
      <c r="I61" s="31"/>
      <c r="J61" s="31"/>
      <c r="K61" s="31"/>
      <c r="L61" s="31"/>
      <c r="M61" s="31"/>
      <c r="N61" s="31"/>
      <c r="O61" s="31"/>
      <c r="P61" s="31"/>
      <c r="Q61" s="31"/>
      <c r="R61" s="31"/>
      <c r="S61" s="31"/>
      <c r="T61" s="31"/>
      <c r="U61" s="31"/>
    </row>
    <row r="62" spans="2:21" x14ac:dyDescent="0.25">
      <c r="B62" s="31"/>
      <c r="C62" s="31"/>
      <c r="D62" s="31"/>
      <c r="E62" s="31"/>
      <c r="F62" s="31"/>
      <c r="G62" s="31"/>
      <c r="H62" s="31"/>
      <c r="I62" s="31"/>
      <c r="J62" s="31"/>
      <c r="K62" s="31"/>
      <c r="L62" s="31"/>
      <c r="M62" s="31"/>
      <c r="N62" s="31"/>
      <c r="O62" s="31"/>
      <c r="P62" s="31"/>
      <c r="Q62" s="31"/>
      <c r="R62" s="31"/>
      <c r="S62" s="31"/>
      <c r="T62" s="31"/>
      <c r="U62" s="31"/>
    </row>
    <row r="63" spans="2:21" x14ac:dyDescent="0.25">
      <c r="B63" s="31"/>
      <c r="C63" s="31"/>
      <c r="D63" s="31"/>
      <c r="E63" s="31"/>
      <c r="F63" s="31"/>
      <c r="G63" s="31"/>
      <c r="H63" s="31"/>
      <c r="I63" s="31"/>
      <c r="J63" s="31"/>
      <c r="K63" s="31"/>
      <c r="L63" s="31"/>
      <c r="M63" s="31"/>
      <c r="N63" s="31"/>
      <c r="O63" s="31"/>
      <c r="P63" s="31"/>
      <c r="Q63" s="31"/>
      <c r="R63" s="31"/>
      <c r="S63" s="31"/>
      <c r="T63" s="31"/>
      <c r="U63" s="31"/>
    </row>
    <row r="64" spans="2:21" x14ac:dyDescent="0.25">
      <c r="B64" s="31"/>
      <c r="C64" s="31"/>
      <c r="D64" s="31"/>
      <c r="E64" s="31"/>
      <c r="F64" s="31"/>
      <c r="G64" s="31"/>
      <c r="H64" s="31"/>
      <c r="I64" s="31"/>
      <c r="J64" s="31"/>
      <c r="K64" s="31"/>
      <c r="L64" s="31"/>
      <c r="M64" s="31"/>
      <c r="N64" s="31"/>
      <c r="O64" s="31"/>
      <c r="P64" s="31"/>
      <c r="Q64" s="31"/>
      <c r="R64" s="31"/>
      <c r="S64" s="31"/>
      <c r="T64" s="31"/>
      <c r="U64" s="31"/>
    </row>
    <row r="65" spans="2:21" x14ac:dyDescent="0.25">
      <c r="B65" s="31"/>
      <c r="C65" s="31"/>
      <c r="D65" s="31"/>
      <c r="E65" s="31"/>
      <c r="F65" s="31"/>
      <c r="G65" s="31"/>
      <c r="H65" s="31"/>
      <c r="I65" s="31"/>
      <c r="J65" s="31"/>
      <c r="K65" s="31"/>
      <c r="L65" s="31"/>
      <c r="M65" s="31"/>
      <c r="N65" s="31"/>
      <c r="O65" s="31"/>
      <c r="P65" s="31"/>
      <c r="Q65" s="31"/>
      <c r="R65" s="31"/>
      <c r="S65" s="31"/>
      <c r="T65" s="31"/>
      <c r="U65" s="31"/>
    </row>
    <row r="66" spans="2:21" x14ac:dyDescent="0.25">
      <c r="B66" s="31"/>
      <c r="C66" s="31"/>
      <c r="D66" s="31"/>
      <c r="E66" s="31"/>
      <c r="F66" s="31"/>
      <c r="G66" s="31"/>
      <c r="H66" s="31"/>
      <c r="I66" s="31"/>
      <c r="J66" s="31"/>
      <c r="K66" s="31"/>
      <c r="L66" s="31"/>
      <c r="M66" s="31"/>
      <c r="N66" s="31"/>
      <c r="O66" s="31"/>
      <c r="P66" s="31"/>
      <c r="Q66" s="31"/>
      <c r="R66" s="31"/>
      <c r="S66" s="31"/>
      <c r="T66" s="31"/>
      <c r="U66" s="31"/>
    </row>
    <row r="67" spans="2:21" x14ac:dyDescent="0.25">
      <c r="B67" s="31"/>
      <c r="C67" s="31"/>
      <c r="D67" s="31"/>
      <c r="E67" s="31"/>
      <c r="F67" s="31"/>
      <c r="G67" s="31"/>
      <c r="H67" s="31"/>
      <c r="I67" s="31"/>
      <c r="J67" s="31"/>
      <c r="K67" s="31"/>
      <c r="L67" s="31"/>
      <c r="M67" s="31"/>
      <c r="N67" s="31"/>
      <c r="O67" s="31"/>
      <c r="P67" s="31"/>
      <c r="Q67" s="31"/>
      <c r="R67" s="31"/>
      <c r="S67" s="31"/>
      <c r="T67" s="31"/>
      <c r="U67" s="31"/>
    </row>
    <row r="68" spans="2:21" x14ac:dyDescent="0.25">
      <c r="B68" s="31"/>
      <c r="C68" s="31"/>
      <c r="D68" s="31"/>
      <c r="E68" s="31"/>
      <c r="F68" s="31"/>
      <c r="G68" s="31"/>
      <c r="H68" s="31"/>
      <c r="I68" s="31"/>
      <c r="J68" s="31"/>
      <c r="K68" s="31"/>
      <c r="L68" s="31"/>
      <c r="M68" s="31"/>
      <c r="N68" s="31"/>
      <c r="O68" s="31"/>
      <c r="P68" s="31"/>
      <c r="Q68" s="31"/>
      <c r="R68" s="31"/>
      <c r="S68" s="31"/>
      <c r="T68" s="31"/>
      <c r="U68" s="31"/>
    </row>
    <row r="69" spans="2:21" x14ac:dyDescent="0.25">
      <c r="B69" s="31"/>
      <c r="C69" s="31"/>
      <c r="D69" s="31"/>
      <c r="E69" s="31"/>
      <c r="F69" s="31"/>
      <c r="G69" s="31"/>
      <c r="H69" s="31"/>
      <c r="I69" s="31"/>
      <c r="J69" s="31"/>
      <c r="K69" s="31"/>
      <c r="L69" s="31"/>
      <c r="M69" s="31"/>
      <c r="N69" s="31"/>
      <c r="O69" s="31"/>
      <c r="P69" s="31"/>
      <c r="Q69" s="31"/>
      <c r="R69" s="31"/>
      <c r="S69" s="31"/>
      <c r="T69" s="31"/>
      <c r="U69" s="31"/>
    </row>
    <row r="70" spans="2:21" x14ac:dyDescent="0.25">
      <c r="B70" s="31"/>
      <c r="C70" s="31"/>
      <c r="D70" s="31"/>
      <c r="E70" s="31"/>
      <c r="F70" s="31"/>
      <c r="G70" s="31"/>
      <c r="H70" s="31"/>
      <c r="I70" s="31"/>
      <c r="J70" s="31"/>
      <c r="K70" s="31"/>
      <c r="L70" s="31"/>
      <c r="M70" s="31"/>
      <c r="N70" s="31"/>
      <c r="O70" s="31"/>
      <c r="P70" s="31"/>
      <c r="Q70" s="31"/>
      <c r="R70" s="31"/>
      <c r="S70" s="31"/>
      <c r="T70" s="31"/>
      <c r="U70" s="31"/>
    </row>
    <row r="71" spans="2:21" x14ac:dyDescent="0.25">
      <c r="B71" s="31"/>
      <c r="C71" s="31"/>
      <c r="D71" s="31"/>
      <c r="E71" s="31"/>
      <c r="F71" s="31"/>
      <c r="G71" s="31"/>
      <c r="H71" s="31"/>
      <c r="I71" s="31"/>
      <c r="J71" s="31"/>
      <c r="K71" s="31"/>
      <c r="L71" s="31"/>
      <c r="M71" s="31"/>
      <c r="N71" s="31"/>
      <c r="O71" s="31"/>
      <c r="P71" s="31"/>
      <c r="Q71" s="31"/>
      <c r="R71" s="31"/>
      <c r="S71" s="31"/>
      <c r="T71" s="31"/>
      <c r="U71" s="31"/>
    </row>
    <row r="72" spans="2:21" x14ac:dyDescent="0.25">
      <c r="B72" s="31"/>
      <c r="C72" s="31"/>
      <c r="D72" s="31"/>
      <c r="E72" s="31"/>
      <c r="F72" s="31"/>
      <c r="G72" s="31"/>
      <c r="H72" s="31"/>
      <c r="I72" s="31"/>
      <c r="J72" s="31"/>
      <c r="K72" s="31"/>
      <c r="L72" s="31"/>
      <c r="M72" s="31"/>
      <c r="N72" s="31"/>
      <c r="O72" s="31"/>
      <c r="P72" s="31"/>
      <c r="Q72" s="31"/>
      <c r="R72" s="31"/>
      <c r="S72" s="31"/>
      <c r="T72" s="31"/>
      <c r="U72" s="31"/>
    </row>
    <row r="73" spans="2:21" x14ac:dyDescent="0.25">
      <c r="B73" s="31"/>
      <c r="C73" s="31"/>
      <c r="D73" s="31"/>
      <c r="E73" s="31"/>
      <c r="F73" s="31"/>
      <c r="G73" s="31"/>
      <c r="H73" s="31"/>
      <c r="I73" s="31"/>
      <c r="J73" s="31"/>
      <c r="K73" s="31"/>
      <c r="L73" s="31"/>
      <c r="M73" s="31"/>
      <c r="N73" s="31"/>
      <c r="O73" s="31"/>
      <c r="P73" s="31"/>
      <c r="Q73" s="31"/>
      <c r="R73" s="31"/>
      <c r="S73" s="31"/>
      <c r="T73" s="31"/>
      <c r="U73" s="31"/>
    </row>
    <row r="74" spans="2:21" x14ac:dyDescent="0.25">
      <c r="B74" s="31"/>
      <c r="C74" s="31"/>
      <c r="D74" s="31"/>
      <c r="E74" s="31"/>
      <c r="F74" s="31"/>
      <c r="G74" s="31"/>
      <c r="H74" s="31"/>
      <c r="I74" s="31"/>
      <c r="J74" s="31"/>
      <c r="K74" s="31"/>
      <c r="L74" s="31"/>
      <c r="M74" s="31"/>
      <c r="N74" s="31"/>
      <c r="O74" s="31"/>
      <c r="P74" s="31"/>
      <c r="Q74" s="31"/>
      <c r="R74" s="31"/>
      <c r="S74" s="31"/>
      <c r="T74" s="31"/>
      <c r="U74" s="31"/>
    </row>
    <row r="75" spans="2:21" x14ac:dyDescent="0.25">
      <c r="B75" s="31"/>
      <c r="C75" s="31"/>
      <c r="D75" s="31"/>
      <c r="E75" s="31"/>
      <c r="F75" s="31"/>
      <c r="G75" s="31"/>
      <c r="H75" s="31"/>
      <c r="I75" s="31"/>
      <c r="J75" s="31"/>
      <c r="K75" s="31"/>
      <c r="L75" s="31"/>
      <c r="M75" s="31"/>
      <c r="N75" s="31"/>
      <c r="O75" s="31"/>
      <c r="P75" s="31"/>
      <c r="Q75" s="31"/>
      <c r="R75" s="31"/>
      <c r="S75" s="31"/>
      <c r="T75" s="31"/>
      <c r="U75" s="31"/>
    </row>
    <row r="76" spans="2:21" x14ac:dyDescent="0.25">
      <c r="B76" s="31"/>
      <c r="C76" s="31"/>
      <c r="D76" s="31"/>
      <c r="E76" s="31"/>
      <c r="F76" s="31"/>
      <c r="G76" s="31"/>
      <c r="H76" s="31"/>
      <c r="I76" s="31"/>
      <c r="J76" s="31"/>
      <c r="K76" s="31"/>
      <c r="L76" s="31"/>
      <c r="M76" s="31"/>
      <c r="N76" s="31"/>
      <c r="O76" s="31"/>
      <c r="P76" s="31"/>
      <c r="Q76" s="31"/>
      <c r="R76" s="31"/>
      <c r="S76" s="31"/>
      <c r="T76" s="31"/>
      <c r="U76" s="31"/>
    </row>
    <row r="77" spans="2:21" x14ac:dyDescent="0.25">
      <c r="B77" s="31"/>
      <c r="C77" s="31"/>
      <c r="D77" s="31"/>
      <c r="E77" s="31"/>
      <c r="F77" s="31"/>
      <c r="G77" s="31"/>
      <c r="H77" s="31"/>
      <c r="I77" s="31"/>
      <c r="J77" s="31"/>
      <c r="K77" s="31"/>
      <c r="L77" s="31"/>
      <c r="M77" s="31"/>
      <c r="N77" s="31"/>
      <c r="O77" s="31"/>
      <c r="P77" s="31"/>
      <c r="Q77" s="31"/>
      <c r="R77" s="31"/>
      <c r="S77" s="31"/>
      <c r="T77" s="31"/>
      <c r="U77" s="31"/>
    </row>
    <row r="78" spans="2:21" x14ac:dyDescent="0.25">
      <c r="B78" s="31"/>
      <c r="C78" s="31"/>
      <c r="D78" s="31"/>
      <c r="E78" s="31"/>
      <c r="F78" s="31"/>
      <c r="G78" s="31"/>
      <c r="H78" s="31"/>
      <c r="I78" s="31"/>
      <c r="J78" s="31"/>
      <c r="K78" s="31"/>
      <c r="L78" s="31"/>
      <c r="M78" s="31"/>
      <c r="N78" s="31"/>
      <c r="O78" s="31"/>
      <c r="P78" s="31"/>
      <c r="Q78" s="31"/>
      <c r="R78" s="31"/>
      <c r="S78" s="31"/>
      <c r="T78" s="31"/>
      <c r="U78" s="31"/>
    </row>
    <row r="79" spans="2:21" x14ac:dyDescent="0.25">
      <c r="B79" s="31"/>
      <c r="C79" s="31"/>
      <c r="D79" s="31"/>
      <c r="E79" s="31"/>
      <c r="F79" s="31"/>
      <c r="G79" s="31"/>
      <c r="H79" s="31"/>
      <c r="I79" s="31"/>
      <c r="J79" s="31"/>
      <c r="K79" s="31"/>
      <c r="L79" s="31"/>
      <c r="M79" s="31"/>
      <c r="N79" s="31"/>
      <c r="O79" s="31"/>
      <c r="P79" s="31"/>
      <c r="Q79" s="31"/>
      <c r="R79" s="31"/>
      <c r="S79" s="31"/>
      <c r="T79" s="31"/>
      <c r="U79" s="31"/>
    </row>
    <row r="80" spans="2:21" x14ac:dyDescent="0.25">
      <c r="B80" s="31"/>
      <c r="C80" s="31"/>
      <c r="D80" s="31"/>
      <c r="E80" s="31"/>
      <c r="F80" s="31"/>
      <c r="G80" s="31"/>
      <c r="H80" s="31"/>
      <c r="I80" s="31"/>
      <c r="J80" s="31"/>
      <c r="K80" s="31"/>
      <c r="L80" s="31"/>
      <c r="M80" s="31"/>
      <c r="N80" s="31"/>
      <c r="O80" s="31"/>
      <c r="P80" s="31"/>
      <c r="Q80" s="31"/>
      <c r="R80" s="31"/>
      <c r="S80" s="31"/>
      <c r="T80" s="31"/>
      <c r="U80" s="31"/>
    </row>
    <row r="81" spans="2:21" x14ac:dyDescent="0.25">
      <c r="B81" s="31"/>
      <c r="C81" s="31"/>
      <c r="D81" s="31"/>
      <c r="E81" s="31"/>
      <c r="F81" s="31"/>
      <c r="G81" s="31"/>
      <c r="H81" s="31"/>
      <c r="I81" s="31"/>
      <c r="J81" s="31"/>
      <c r="K81" s="31"/>
      <c r="L81" s="31"/>
      <c r="M81" s="31"/>
      <c r="N81" s="31"/>
      <c r="O81" s="31"/>
      <c r="P81" s="31"/>
      <c r="Q81" s="31"/>
      <c r="R81" s="31"/>
      <c r="S81" s="31"/>
      <c r="T81" s="31"/>
      <c r="U81" s="31"/>
    </row>
    <row r="82" spans="2:21" x14ac:dyDescent="0.25">
      <c r="B82" s="31"/>
      <c r="C82" s="31"/>
      <c r="D82" s="31"/>
      <c r="E82" s="31"/>
      <c r="F82" s="31"/>
      <c r="G82" s="31"/>
      <c r="H82" s="31"/>
      <c r="I82" s="31"/>
      <c r="J82" s="31"/>
      <c r="K82" s="31"/>
      <c r="L82" s="31"/>
      <c r="M82" s="31"/>
      <c r="N82" s="31"/>
      <c r="O82" s="31"/>
      <c r="P82" s="31"/>
      <c r="Q82" s="31"/>
      <c r="R82" s="31"/>
      <c r="S82" s="31"/>
      <c r="T82" s="31"/>
      <c r="U82" s="31"/>
    </row>
    <row r="83" spans="2:21" x14ac:dyDescent="0.25">
      <c r="B83" s="31"/>
      <c r="C83" s="31"/>
      <c r="D83" s="31"/>
      <c r="E83" s="31"/>
      <c r="F83" s="31"/>
      <c r="G83" s="31"/>
      <c r="H83" s="31"/>
      <c r="I83" s="31"/>
      <c r="J83" s="31"/>
      <c r="K83" s="31"/>
      <c r="L83" s="31"/>
      <c r="M83" s="31"/>
      <c r="N83" s="31"/>
      <c r="O83" s="31"/>
      <c r="P83" s="31"/>
      <c r="Q83" s="31"/>
      <c r="R83" s="31"/>
      <c r="S83" s="31"/>
      <c r="T83" s="31"/>
      <c r="U83" s="31"/>
    </row>
    <row r="84" spans="2:21" x14ac:dyDescent="0.25">
      <c r="B84" s="31"/>
      <c r="C84" s="31"/>
      <c r="D84" s="31"/>
      <c r="E84" s="31"/>
      <c r="F84" s="31"/>
      <c r="G84" s="31"/>
      <c r="H84" s="31"/>
      <c r="I84" s="31"/>
      <c r="J84" s="31"/>
      <c r="K84" s="31"/>
      <c r="L84" s="31"/>
      <c r="M84" s="31"/>
      <c r="N84" s="31"/>
      <c r="O84" s="31"/>
      <c r="P84" s="31"/>
      <c r="Q84" s="31"/>
      <c r="R84" s="31"/>
      <c r="S84" s="31"/>
      <c r="T84" s="31"/>
      <c r="U84" s="31"/>
    </row>
    <row r="85" spans="2:21" x14ac:dyDescent="0.25">
      <c r="B85" s="31"/>
      <c r="C85" s="31"/>
      <c r="D85" s="31"/>
      <c r="E85" s="31"/>
      <c r="F85" s="31"/>
      <c r="G85" s="31"/>
      <c r="H85" s="31"/>
      <c r="I85" s="31"/>
      <c r="J85" s="31"/>
      <c r="K85" s="31"/>
      <c r="L85" s="31"/>
      <c r="M85" s="31"/>
      <c r="N85" s="31"/>
      <c r="O85" s="31"/>
      <c r="P85" s="31"/>
      <c r="Q85" s="31"/>
      <c r="R85" s="31"/>
      <c r="S85" s="31"/>
      <c r="T85" s="31"/>
      <c r="U85" s="31"/>
    </row>
    <row r="86" spans="2:21" x14ac:dyDescent="0.25">
      <c r="B86" s="31"/>
      <c r="C86" s="31"/>
      <c r="D86" s="31"/>
      <c r="E86" s="31"/>
      <c r="F86" s="31"/>
      <c r="G86" s="31"/>
      <c r="H86" s="31"/>
      <c r="I86" s="31"/>
      <c r="J86" s="31"/>
      <c r="K86" s="31"/>
      <c r="L86" s="31"/>
      <c r="M86" s="31"/>
      <c r="N86" s="31"/>
      <c r="O86" s="31"/>
      <c r="P86" s="31"/>
      <c r="Q86" s="31"/>
      <c r="R86" s="31"/>
      <c r="S86" s="31"/>
      <c r="T86" s="31"/>
      <c r="U86" s="31"/>
    </row>
    <row r="87" spans="2:21" x14ac:dyDescent="0.25">
      <c r="B87" s="31"/>
      <c r="C87" s="31"/>
      <c r="D87" s="31"/>
      <c r="E87" s="31"/>
      <c r="F87" s="31"/>
      <c r="G87" s="31"/>
      <c r="H87" s="31"/>
      <c r="I87" s="31"/>
      <c r="J87" s="31"/>
      <c r="K87" s="31"/>
      <c r="L87" s="31"/>
      <c r="M87" s="31"/>
      <c r="N87" s="31"/>
      <c r="O87" s="31"/>
      <c r="P87" s="31"/>
      <c r="Q87" s="31"/>
      <c r="R87" s="31"/>
      <c r="S87" s="31"/>
      <c r="T87" s="31"/>
      <c r="U87" s="31"/>
    </row>
    <row r="88" spans="2:21" x14ac:dyDescent="0.25">
      <c r="B88" s="31"/>
      <c r="C88" s="31"/>
      <c r="D88" s="31"/>
      <c r="E88" s="31"/>
      <c r="F88" s="31"/>
      <c r="G88" s="31"/>
      <c r="H88" s="31"/>
      <c r="I88" s="31"/>
      <c r="J88" s="31"/>
      <c r="K88" s="31"/>
      <c r="L88" s="31"/>
      <c r="M88" s="31"/>
      <c r="N88" s="31"/>
      <c r="O88" s="31"/>
      <c r="P88" s="31"/>
      <c r="Q88" s="31"/>
      <c r="R88" s="31"/>
      <c r="S88" s="31"/>
      <c r="T88" s="31"/>
      <c r="U88" s="31"/>
    </row>
    <row r="89" spans="2:21" x14ac:dyDescent="0.25">
      <c r="B89" s="31"/>
      <c r="C89" s="31"/>
      <c r="D89" s="31"/>
      <c r="E89" s="31"/>
      <c r="F89" s="31"/>
      <c r="G89" s="31"/>
      <c r="H89" s="31"/>
      <c r="I89" s="31"/>
      <c r="J89" s="31"/>
      <c r="K89" s="31"/>
      <c r="L89" s="31"/>
      <c r="M89" s="31"/>
      <c r="N89" s="31"/>
      <c r="O89" s="31"/>
      <c r="P89" s="31"/>
      <c r="Q89" s="31"/>
      <c r="R89" s="31"/>
      <c r="S89" s="31"/>
      <c r="T89" s="31"/>
      <c r="U89" s="31"/>
    </row>
    <row r="90" spans="2:21" x14ac:dyDescent="0.25">
      <c r="B90" s="31"/>
      <c r="C90" s="31"/>
      <c r="D90" s="31"/>
      <c r="E90" s="31"/>
      <c r="F90" s="31"/>
      <c r="G90" s="31"/>
      <c r="H90" s="31"/>
      <c r="I90" s="31"/>
      <c r="J90" s="31"/>
      <c r="K90" s="31"/>
      <c r="L90" s="31"/>
      <c r="M90" s="31"/>
      <c r="N90" s="31"/>
      <c r="O90" s="31"/>
      <c r="P90" s="31"/>
      <c r="Q90" s="31"/>
      <c r="R90" s="31"/>
      <c r="S90" s="31"/>
      <c r="T90" s="31"/>
      <c r="U90" s="31"/>
    </row>
    <row r="91" spans="2:21" x14ac:dyDescent="0.25">
      <c r="B91" s="31"/>
      <c r="C91" s="31"/>
      <c r="D91" s="31"/>
      <c r="E91" s="31"/>
      <c r="F91" s="31"/>
      <c r="G91" s="31"/>
      <c r="H91" s="31"/>
      <c r="I91" s="31"/>
      <c r="J91" s="31"/>
      <c r="K91" s="31"/>
      <c r="L91" s="31"/>
      <c r="M91" s="31"/>
      <c r="N91" s="31"/>
      <c r="O91" s="31"/>
      <c r="P91" s="31"/>
      <c r="Q91" s="31"/>
      <c r="R91" s="31"/>
      <c r="S91" s="31"/>
      <c r="T91" s="31"/>
      <c r="U91" s="31"/>
    </row>
    <row r="92" spans="2:21" x14ac:dyDescent="0.25">
      <c r="B92" s="31"/>
      <c r="C92" s="31"/>
      <c r="D92" s="31"/>
      <c r="E92" s="31"/>
      <c r="F92" s="31"/>
      <c r="G92" s="31"/>
      <c r="H92" s="31"/>
      <c r="I92" s="31"/>
      <c r="J92" s="31"/>
      <c r="K92" s="31"/>
      <c r="L92" s="31"/>
      <c r="M92" s="31"/>
      <c r="N92" s="31"/>
      <c r="O92" s="31"/>
      <c r="P92" s="31"/>
      <c r="Q92" s="31"/>
      <c r="R92" s="31"/>
      <c r="S92" s="31"/>
      <c r="T92" s="31"/>
      <c r="U92" s="31"/>
    </row>
    <row r="93" spans="2:21" x14ac:dyDescent="0.25">
      <c r="B93" s="31"/>
      <c r="C93" s="31"/>
      <c r="D93" s="31"/>
      <c r="E93" s="31"/>
      <c r="F93" s="31"/>
      <c r="G93" s="31"/>
      <c r="H93" s="31"/>
      <c r="I93" s="31"/>
      <c r="J93" s="31"/>
      <c r="K93" s="31"/>
      <c r="L93" s="31"/>
      <c r="M93" s="31"/>
      <c r="N93" s="31"/>
      <c r="O93" s="31"/>
      <c r="P93" s="31"/>
      <c r="Q93" s="31"/>
      <c r="R93" s="31"/>
      <c r="S93" s="31"/>
      <c r="T93" s="31"/>
      <c r="U93" s="31"/>
    </row>
    <row r="94" spans="2:21" x14ac:dyDescent="0.25">
      <c r="B94" s="31"/>
      <c r="C94" s="31"/>
      <c r="D94" s="31"/>
      <c r="E94" s="31"/>
      <c r="F94" s="31"/>
      <c r="G94" s="31"/>
      <c r="H94" s="31"/>
      <c r="I94" s="31"/>
      <c r="J94" s="31"/>
      <c r="K94" s="31"/>
      <c r="L94" s="31"/>
      <c r="M94" s="31"/>
      <c r="N94" s="31"/>
      <c r="O94" s="31"/>
      <c r="P94" s="31"/>
      <c r="Q94" s="31"/>
      <c r="R94" s="31"/>
      <c r="S94" s="31"/>
      <c r="T94" s="31"/>
      <c r="U94" s="31"/>
    </row>
    <row r="95" spans="2:21" x14ac:dyDescent="0.25">
      <c r="B95" s="31"/>
      <c r="C95" s="31"/>
      <c r="D95" s="31"/>
      <c r="E95" s="31"/>
      <c r="F95" s="31"/>
      <c r="G95" s="31"/>
      <c r="H95" s="31"/>
      <c r="I95" s="31"/>
      <c r="J95" s="31"/>
      <c r="K95" s="31"/>
      <c r="L95" s="31"/>
      <c r="M95" s="31"/>
      <c r="N95" s="31"/>
      <c r="O95" s="31"/>
      <c r="P95" s="31"/>
      <c r="Q95" s="31"/>
      <c r="R95" s="31"/>
      <c r="S95" s="31"/>
      <c r="T95" s="31"/>
      <c r="U95" s="31"/>
    </row>
    <row r="96" spans="2:21" x14ac:dyDescent="0.25">
      <c r="B96" s="31"/>
      <c r="C96" s="31"/>
      <c r="D96" s="31"/>
      <c r="E96" s="31"/>
      <c r="F96" s="31"/>
      <c r="G96" s="31"/>
      <c r="H96" s="31"/>
      <c r="I96" s="31"/>
      <c r="J96" s="31"/>
      <c r="K96" s="31"/>
      <c r="L96" s="31"/>
      <c r="M96" s="31"/>
      <c r="N96" s="31"/>
      <c r="O96" s="31"/>
      <c r="P96" s="31"/>
      <c r="Q96" s="31"/>
      <c r="R96" s="31"/>
      <c r="S96" s="31"/>
      <c r="T96" s="31"/>
      <c r="U96" s="31"/>
    </row>
    <row r="97" spans="2:21" x14ac:dyDescent="0.25">
      <c r="B97" s="31"/>
      <c r="C97" s="31"/>
      <c r="D97" s="31"/>
      <c r="E97" s="31"/>
      <c r="F97" s="31"/>
      <c r="G97" s="31"/>
      <c r="H97" s="31"/>
      <c r="I97" s="31"/>
      <c r="J97" s="31"/>
      <c r="K97" s="31"/>
      <c r="L97" s="31"/>
      <c r="M97" s="31"/>
      <c r="N97" s="31"/>
      <c r="O97" s="31"/>
      <c r="P97" s="31"/>
      <c r="Q97" s="31"/>
      <c r="R97" s="31"/>
      <c r="S97" s="31"/>
      <c r="T97" s="31"/>
      <c r="U97" s="31"/>
    </row>
    <row r="98" spans="2:21" x14ac:dyDescent="0.25">
      <c r="B98" s="31"/>
      <c r="C98" s="31"/>
      <c r="D98" s="31"/>
      <c r="E98" s="31"/>
      <c r="F98" s="31"/>
      <c r="G98" s="31"/>
      <c r="H98" s="31"/>
      <c r="I98" s="31"/>
      <c r="J98" s="31"/>
      <c r="K98" s="31"/>
      <c r="L98" s="31"/>
      <c r="M98" s="31"/>
      <c r="N98" s="31"/>
      <c r="O98" s="31"/>
      <c r="P98" s="31"/>
      <c r="Q98" s="31"/>
      <c r="R98" s="31"/>
      <c r="S98" s="31"/>
      <c r="T98" s="31"/>
      <c r="U98" s="31"/>
    </row>
    <row r="99" spans="2:21" x14ac:dyDescent="0.25">
      <c r="B99" s="31"/>
      <c r="C99" s="31"/>
      <c r="D99" s="31"/>
      <c r="E99" s="31"/>
      <c r="F99" s="31"/>
      <c r="G99" s="31"/>
      <c r="H99" s="31"/>
      <c r="I99" s="31"/>
      <c r="J99" s="31"/>
      <c r="K99" s="31"/>
      <c r="L99" s="31"/>
      <c r="M99" s="31"/>
      <c r="N99" s="31"/>
      <c r="O99" s="31"/>
      <c r="P99" s="31"/>
      <c r="Q99" s="31"/>
      <c r="R99" s="31"/>
      <c r="S99" s="31"/>
      <c r="T99" s="31"/>
      <c r="U99" s="31"/>
    </row>
    <row r="100" spans="2:21" x14ac:dyDescent="0.25">
      <c r="B100" s="31"/>
      <c r="C100" s="31"/>
      <c r="D100" s="31"/>
      <c r="E100" s="31"/>
      <c r="F100" s="31"/>
      <c r="G100" s="31"/>
      <c r="H100" s="31"/>
      <c r="I100" s="31"/>
      <c r="J100" s="31"/>
      <c r="K100" s="31"/>
      <c r="L100" s="31"/>
      <c r="M100" s="31"/>
      <c r="N100" s="31"/>
      <c r="O100" s="31"/>
      <c r="P100" s="31"/>
      <c r="Q100" s="31"/>
      <c r="R100" s="31"/>
      <c r="S100" s="31"/>
      <c r="T100" s="31"/>
      <c r="U100" s="31"/>
    </row>
    <row r="101" spans="2:21" x14ac:dyDescent="0.25">
      <c r="B101" s="31"/>
      <c r="C101" s="31"/>
      <c r="D101" s="31"/>
      <c r="E101" s="31"/>
      <c r="F101" s="31"/>
      <c r="G101" s="31"/>
      <c r="H101" s="31"/>
      <c r="I101" s="31"/>
      <c r="J101" s="31"/>
      <c r="K101" s="31"/>
      <c r="L101" s="31"/>
      <c r="M101" s="31"/>
      <c r="N101" s="31"/>
      <c r="O101" s="31"/>
      <c r="P101" s="31"/>
      <c r="Q101" s="31"/>
      <c r="R101" s="31"/>
      <c r="S101" s="31"/>
      <c r="T101" s="31"/>
      <c r="U101" s="31"/>
    </row>
    <row r="102" spans="2:21" x14ac:dyDescent="0.25">
      <c r="B102" s="31"/>
      <c r="C102" s="31"/>
      <c r="D102" s="31"/>
      <c r="E102" s="31"/>
      <c r="F102" s="31"/>
      <c r="G102" s="31"/>
      <c r="H102" s="31"/>
      <c r="I102" s="31"/>
      <c r="J102" s="31"/>
      <c r="K102" s="31"/>
      <c r="L102" s="31"/>
      <c r="M102" s="31"/>
      <c r="N102" s="31"/>
      <c r="O102" s="31"/>
      <c r="P102" s="31"/>
      <c r="Q102" s="31"/>
      <c r="R102" s="31"/>
      <c r="S102" s="31"/>
      <c r="T102" s="31"/>
      <c r="U102" s="31"/>
    </row>
    <row r="103" spans="2:21" x14ac:dyDescent="0.25">
      <c r="B103" s="31"/>
      <c r="C103" s="31"/>
      <c r="D103" s="31"/>
      <c r="E103" s="31"/>
      <c r="F103" s="31"/>
      <c r="G103" s="31"/>
      <c r="H103" s="31"/>
      <c r="I103" s="31"/>
      <c r="J103" s="31"/>
      <c r="K103" s="31"/>
      <c r="L103" s="31"/>
      <c r="M103" s="31"/>
      <c r="N103" s="31"/>
      <c r="O103" s="31"/>
      <c r="P103" s="31"/>
      <c r="Q103" s="31"/>
      <c r="R103" s="31"/>
      <c r="S103" s="31"/>
      <c r="T103" s="31"/>
      <c r="U103" s="31"/>
    </row>
    <row r="104" spans="2:21" x14ac:dyDescent="0.25">
      <c r="B104" s="31"/>
      <c r="C104" s="31"/>
      <c r="D104" s="31"/>
      <c r="E104" s="31"/>
      <c r="F104" s="31"/>
      <c r="G104" s="31"/>
      <c r="H104" s="31"/>
      <c r="I104" s="31"/>
      <c r="J104" s="31"/>
      <c r="K104" s="31"/>
      <c r="L104" s="31"/>
      <c r="M104" s="31"/>
      <c r="N104" s="31"/>
      <c r="O104" s="31"/>
      <c r="P104" s="31"/>
      <c r="Q104" s="31"/>
      <c r="R104" s="31"/>
      <c r="S104" s="31"/>
      <c r="T104" s="31"/>
      <c r="U104" s="31"/>
    </row>
    <row r="105" spans="2:21" x14ac:dyDescent="0.25">
      <c r="B105" s="31"/>
      <c r="C105" s="31"/>
      <c r="D105" s="31"/>
      <c r="E105" s="31"/>
      <c r="F105" s="31"/>
      <c r="G105" s="31"/>
      <c r="H105" s="31"/>
      <c r="I105" s="31"/>
      <c r="J105" s="31"/>
      <c r="K105" s="31"/>
      <c r="L105" s="31"/>
      <c r="M105" s="31"/>
      <c r="N105" s="31"/>
      <c r="O105" s="31"/>
      <c r="P105" s="31"/>
      <c r="Q105" s="31"/>
      <c r="R105" s="31"/>
      <c r="S105" s="31"/>
      <c r="T105" s="31"/>
      <c r="U105" s="31"/>
    </row>
    <row r="106" spans="2:21" x14ac:dyDescent="0.25">
      <c r="B106" s="31"/>
      <c r="C106" s="31"/>
      <c r="D106" s="31"/>
      <c r="E106" s="31"/>
      <c r="F106" s="31"/>
      <c r="G106" s="31"/>
      <c r="H106" s="31"/>
      <c r="I106" s="31"/>
      <c r="J106" s="31"/>
      <c r="K106" s="31"/>
      <c r="L106" s="31"/>
      <c r="M106" s="31"/>
      <c r="N106" s="31"/>
      <c r="O106" s="31"/>
      <c r="P106" s="31"/>
      <c r="Q106" s="31"/>
      <c r="R106" s="31"/>
      <c r="S106" s="31"/>
      <c r="T106" s="31"/>
      <c r="U106" s="31"/>
    </row>
    <row r="107" spans="2:21" x14ac:dyDescent="0.25">
      <c r="B107" s="31"/>
      <c r="C107" s="31"/>
      <c r="D107" s="31"/>
      <c r="E107" s="31"/>
      <c r="F107" s="31"/>
      <c r="G107" s="31"/>
      <c r="H107" s="31"/>
      <c r="I107" s="31"/>
      <c r="J107" s="31"/>
      <c r="K107" s="31"/>
      <c r="L107" s="31"/>
      <c r="M107" s="31"/>
      <c r="N107" s="31"/>
      <c r="O107" s="31"/>
      <c r="P107" s="31"/>
      <c r="Q107" s="31"/>
      <c r="R107" s="31"/>
      <c r="S107" s="31"/>
      <c r="T107" s="31"/>
      <c r="U107" s="31"/>
    </row>
    <row r="108" spans="2:21" x14ac:dyDescent="0.25">
      <c r="B108" s="31"/>
      <c r="C108" s="31"/>
      <c r="D108" s="31"/>
      <c r="E108" s="31"/>
      <c r="F108" s="31"/>
      <c r="G108" s="31"/>
      <c r="H108" s="31"/>
      <c r="I108" s="31"/>
      <c r="J108" s="31"/>
      <c r="K108" s="31"/>
      <c r="L108" s="31"/>
      <c r="M108" s="31"/>
      <c r="N108" s="31"/>
      <c r="O108" s="31"/>
      <c r="P108" s="31"/>
      <c r="Q108" s="31"/>
      <c r="R108" s="31"/>
      <c r="S108" s="31"/>
      <c r="T108" s="31"/>
      <c r="U108" s="31"/>
    </row>
    <row r="109" spans="2:21" x14ac:dyDescent="0.25">
      <c r="B109" s="31"/>
      <c r="C109" s="31"/>
      <c r="D109" s="31"/>
      <c r="E109" s="31"/>
      <c r="F109" s="31"/>
      <c r="G109" s="31"/>
      <c r="H109" s="31"/>
      <c r="I109" s="31"/>
      <c r="J109" s="31"/>
      <c r="K109" s="31"/>
      <c r="L109" s="31"/>
      <c r="M109" s="31"/>
      <c r="N109" s="31"/>
      <c r="O109" s="31"/>
      <c r="P109" s="31"/>
      <c r="Q109" s="31"/>
      <c r="R109" s="31"/>
      <c r="S109" s="31"/>
      <c r="T109" s="31"/>
      <c r="U109" s="31"/>
    </row>
    <row r="110" spans="2:21" x14ac:dyDescent="0.25">
      <c r="B110" s="31"/>
      <c r="C110" s="31"/>
      <c r="D110" s="31"/>
      <c r="E110" s="31"/>
      <c r="F110" s="31"/>
      <c r="G110" s="31"/>
      <c r="H110" s="31"/>
      <c r="I110" s="31"/>
      <c r="J110" s="31"/>
      <c r="K110" s="31"/>
      <c r="L110" s="31"/>
      <c r="M110" s="31"/>
      <c r="N110" s="31"/>
      <c r="O110" s="31"/>
      <c r="P110" s="31"/>
      <c r="Q110" s="31"/>
      <c r="R110" s="31"/>
      <c r="S110" s="31"/>
      <c r="T110" s="31"/>
      <c r="U110" s="31"/>
    </row>
    <row r="111" spans="2:21" x14ac:dyDescent="0.25">
      <c r="B111" s="31"/>
      <c r="C111" s="31"/>
      <c r="D111" s="31"/>
      <c r="E111" s="31"/>
      <c r="F111" s="31"/>
      <c r="G111" s="31"/>
      <c r="H111" s="31"/>
      <c r="I111" s="31"/>
      <c r="J111" s="31"/>
      <c r="K111" s="31"/>
      <c r="L111" s="31"/>
      <c r="M111" s="31"/>
      <c r="N111" s="31"/>
      <c r="O111" s="31"/>
      <c r="P111" s="31"/>
      <c r="Q111" s="31"/>
      <c r="R111" s="31"/>
      <c r="S111" s="31"/>
      <c r="T111" s="31"/>
      <c r="U111" s="31"/>
    </row>
    <row r="112" spans="2:21" x14ac:dyDescent="0.25">
      <c r="B112" s="31"/>
      <c r="C112" s="31"/>
      <c r="D112" s="31"/>
      <c r="E112" s="31"/>
      <c r="F112" s="31"/>
      <c r="G112" s="31"/>
      <c r="H112" s="31"/>
      <c r="I112" s="31"/>
      <c r="J112" s="31"/>
      <c r="K112" s="31"/>
      <c r="L112" s="31"/>
      <c r="M112" s="31"/>
      <c r="N112" s="31"/>
      <c r="O112" s="31"/>
      <c r="P112" s="31"/>
      <c r="Q112" s="31"/>
      <c r="R112" s="31"/>
      <c r="S112" s="31"/>
      <c r="T112" s="31"/>
      <c r="U112" s="31"/>
    </row>
    <row r="113" spans="2:21" x14ac:dyDescent="0.25">
      <c r="B113" s="31"/>
      <c r="C113" s="31"/>
      <c r="D113" s="31"/>
      <c r="E113" s="31"/>
      <c r="F113" s="31"/>
      <c r="G113" s="31"/>
      <c r="H113" s="31"/>
      <c r="I113" s="31"/>
      <c r="J113" s="31"/>
      <c r="K113" s="31"/>
      <c r="L113" s="31"/>
      <c r="M113" s="31"/>
      <c r="N113" s="31"/>
      <c r="O113" s="31"/>
      <c r="P113" s="31"/>
      <c r="Q113" s="31"/>
      <c r="R113" s="31"/>
      <c r="S113" s="31"/>
      <c r="T113" s="31"/>
      <c r="U113" s="31"/>
    </row>
    <row r="114" spans="2:21" x14ac:dyDescent="0.25">
      <c r="B114" s="31"/>
      <c r="C114" s="31"/>
      <c r="D114" s="31"/>
      <c r="E114" s="31"/>
      <c r="F114" s="31"/>
      <c r="G114" s="31"/>
      <c r="H114" s="31"/>
      <c r="I114" s="31"/>
      <c r="J114" s="31"/>
      <c r="K114" s="31"/>
      <c r="L114" s="31"/>
      <c r="M114" s="31"/>
      <c r="N114" s="31"/>
      <c r="O114" s="31"/>
      <c r="P114" s="31"/>
      <c r="Q114" s="31"/>
      <c r="R114" s="31"/>
      <c r="S114" s="31"/>
      <c r="T114" s="31"/>
      <c r="U114" s="31"/>
    </row>
    <row r="115" spans="2:21" x14ac:dyDescent="0.25">
      <c r="B115" s="31"/>
      <c r="C115" s="31"/>
      <c r="D115" s="31"/>
      <c r="E115" s="31"/>
      <c r="F115" s="31"/>
      <c r="G115" s="31"/>
      <c r="H115" s="31"/>
      <c r="I115" s="31"/>
      <c r="J115" s="31"/>
      <c r="K115" s="31"/>
      <c r="L115" s="31"/>
      <c r="M115" s="31"/>
      <c r="N115" s="31"/>
      <c r="O115" s="31"/>
      <c r="P115" s="31"/>
      <c r="Q115" s="31"/>
      <c r="R115" s="31"/>
      <c r="S115" s="31"/>
      <c r="T115" s="31"/>
      <c r="U115" s="31"/>
    </row>
    <row r="116" spans="2:21" x14ac:dyDescent="0.25">
      <c r="B116" s="31"/>
      <c r="C116" s="31"/>
      <c r="D116" s="31"/>
      <c r="E116" s="31"/>
      <c r="F116" s="31"/>
      <c r="G116" s="31"/>
      <c r="H116" s="31"/>
      <c r="I116" s="31"/>
      <c r="J116" s="31"/>
      <c r="K116" s="31"/>
      <c r="L116" s="31"/>
      <c r="M116" s="31"/>
      <c r="N116" s="31"/>
      <c r="O116" s="31"/>
      <c r="P116" s="31"/>
      <c r="Q116" s="31"/>
      <c r="R116" s="31"/>
      <c r="S116" s="31"/>
      <c r="T116" s="31"/>
      <c r="U116" s="31"/>
    </row>
    <row r="117" spans="2:21" x14ac:dyDescent="0.25">
      <c r="B117" s="31"/>
      <c r="C117" s="31"/>
      <c r="D117" s="31"/>
      <c r="E117" s="31"/>
      <c r="F117" s="31"/>
      <c r="G117" s="31"/>
      <c r="H117" s="31"/>
      <c r="I117" s="31"/>
      <c r="J117" s="31"/>
      <c r="K117" s="31"/>
      <c r="L117" s="31"/>
      <c r="M117" s="31"/>
      <c r="N117" s="31"/>
      <c r="O117" s="31"/>
      <c r="P117" s="31"/>
      <c r="Q117" s="31"/>
      <c r="R117" s="31"/>
      <c r="S117" s="31"/>
      <c r="T117" s="31"/>
      <c r="U117" s="31"/>
    </row>
    <row r="118" spans="2:21" x14ac:dyDescent="0.25">
      <c r="B118" s="31"/>
      <c r="C118" s="31"/>
      <c r="D118" s="31"/>
      <c r="E118" s="31"/>
      <c r="F118" s="31"/>
      <c r="G118" s="31"/>
      <c r="H118" s="31"/>
      <c r="I118" s="31"/>
      <c r="J118" s="31"/>
      <c r="K118" s="31"/>
      <c r="L118" s="31"/>
      <c r="M118" s="31"/>
      <c r="N118" s="31"/>
      <c r="O118" s="31"/>
      <c r="P118" s="31"/>
      <c r="Q118" s="31"/>
      <c r="R118" s="31"/>
      <c r="S118" s="31"/>
      <c r="T118" s="31"/>
      <c r="U118" s="31"/>
    </row>
    <row r="119" spans="2:21" x14ac:dyDescent="0.25">
      <c r="B119" s="31"/>
      <c r="C119" s="31"/>
      <c r="D119" s="31"/>
      <c r="E119" s="31"/>
      <c r="F119" s="31"/>
      <c r="G119" s="31"/>
      <c r="H119" s="31"/>
      <c r="I119" s="31"/>
      <c r="J119" s="31"/>
      <c r="K119" s="31"/>
      <c r="L119" s="31"/>
      <c r="M119" s="31"/>
      <c r="N119" s="31"/>
      <c r="O119" s="31"/>
      <c r="P119" s="31"/>
      <c r="Q119" s="31"/>
      <c r="R119" s="31"/>
      <c r="S119" s="31"/>
      <c r="T119" s="31"/>
      <c r="U119" s="31"/>
    </row>
    <row r="120" spans="2:21" x14ac:dyDescent="0.25">
      <c r="B120" s="31"/>
      <c r="C120" s="31"/>
      <c r="D120" s="31"/>
      <c r="E120" s="31"/>
      <c r="F120" s="31"/>
      <c r="G120" s="31"/>
      <c r="H120" s="31"/>
      <c r="I120" s="31"/>
      <c r="J120" s="31"/>
      <c r="K120" s="31"/>
      <c r="L120" s="31"/>
      <c r="M120" s="31"/>
      <c r="N120" s="31"/>
      <c r="O120" s="31"/>
      <c r="P120" s="31"/>
      <c r="Q120" s="31"/>
      <c r="R120" s="31"/>
      <c r="S120" s="31"/>
      <c r="T120" s="31"/>
      <c r="U120" s="31"/>
    </row>
    <row r="121" spans="2:21" x14ac:dyDescent="0.25">
      <c r="B121" s="31"/>
      <c r="C121" s="31"/>
      <c r="D121" s="31"/>
      <c r="E121" s="31"/>
      <c r="F121" s="31"/>
      <c r="G121" s="31"/>
      <c r="H121" s="31"/>
      <c r="I121" s="31"/>
      <c r="J121" s="31"/>
      <c r="K121" s="31"/>
      <c r="L121" s="31"/>
      <c r="M121" s="31"/>
      <c r="N121" s="31"/>
      <c r="O121" s="31"/>
      <c r="P121" s="31"/>
      <c r="Q121" s="31"/>
      <c r="R121" s="31"/>
      <c r="S121" s="31"/>
      <c r="T121" s="31"/>
      <c r="U121" s="31"/>
    </row>
    <row r="122" spans="2:21" x14ac:dyDescent="0.25">
      <c r="B122" s="31"/>
      <c r="C122" s="31"/>
      <c r="D122" s="31"/>
      <c r="E122" s="31"/>
      <c r="F122" s="31"/>
      <c r="G122" s="31"/>
      <c r="H122" s="31"/>
      <c r="I122" s="31"/>
      <c r="J122" s="31"/>
      <c r="K122" s="31"/>
      <c r="L122" s="31"/>
      <c r="M122" s="31"/>
      <c r="N122" s="31"/>
      <c r="O122" s="31"/>
      <c r="P122" s="31"/>
      <c r="Q122" s="31"/>
      <c r="R122" s="31"/>
      <c r="S122" s="31"/>
      <c r="T122" s="31"/>
      <c r="U122" s="31"/>
    </row>
    <row r="123" spans="2:21" x14ac:dyDescent="0.25">
      <c r="B123" s="31"/>
      <c r="C123" s="31"/>
      <c r="D123" s="31"/>
      <c r="E123" s="31"/>
      <c r="F123" s="31"/>
      <c r="G123" s="31"/>
      <c r="H123" s="31"/>
      <c r="I123" s="31"/>
      <c r="J123" s="31"/>
      <c r="K123" s="31"/>
      <c r="L123" s="31"/>
      <c r="M123" s="31"/>
      <c r="N123" s="31"/>
      <c r="O123" s="31"/>
      <c r="P123" s="31"/>
      <c r="Q123" s="31"/>
      <c r="R123" s="31"/>
      <c r="S123" s="31"/>
      <c r="T123" s="31"/>
      <c r="U123" s="31"/>
    </row>
    <row r="124" spans="2:21" x14ac:dyDescent="0.25">
      <c r="B124" s="31"/>
      <c r="C124" s="31"/>
      <c r="D124" s="31"/>
      <c r="E124" s="31"/>
      <c r="F124" s="31"/>
      <c r="G124" s="31"/>
      <c r="H124" s="31"/>
      <c r="I124" s="31"/>
      <c r="J124" s="31"/>
      <c r="K124" s="31"/>
      <c r="L124" s="31"/>
      <c r="M124" s="31"/>
      <c r="N124" s="31"/>
      <c r="O124" s="31"/>
      <c r="P124" s="31"/>
      <c r="Q124" s="31"/>
      <c r="R124" s="31"/>
      <c r="S124" s="31"/>
      <c r="T124" s="31"/>
      <c r="U124" s="31"/>
    </row>
    <row r="125" spans="2:21" x14ac:dyDescent="0.25">
      <c r="B125" s="31"/>
      <c r="C125" s="31"/>
      <c r="D125" s="31"/>
      <c r="E125" s="31"/>
      <c r="F125" s="31"/>
      <c r="G125" s="31"/>
      <c r="H125" s="31"/>
      <c r="I125" s="31"/>
      <c r="J125" s="31"/>
      <c r="K125" s="31"/>
      <c r="L125" s="31"/>
      <c r="M125" s="31"/>
      <c r="N125" s="31"/>
      <c r="O125" s="31"/>
      <c r="P125" s="31"/>
      <c r="Q125" s="31"/>
      <c r="R125" s="31"/>
      <c r="S125" s="31"/>
      <c r="T125" s="31"/>
      <c r="U125" s="31"/>
    </row>
    <row r="126" spans="2:21" x14ac:dyDescent="0.25">
      <c r="B126" s="31"/>
      <c r="C126" s="31"/>
      <c r="D126" s="31"/>
      <c r="E126" s="31"/>
      <c r="F126" s="31"/>
      <c r="G126" s="31"/>
      <c r="H126" s="31"/>
      <c r="I126" s="31"/>
      <c r="J126" s="31"/>
      <c r="K126" s="31"/>
      <c r="L126" s="31"/>
      <c r="M126" s="31"/>
      <c r="N126" s="31"/>
      <c r="O126" s="31"/>
      <c r="P126" s="31"/>
      <c r="Q126" s="31"/>
      <c r="R126" s="31"/>
      <c r="S126" s="31"/>
      <c r="T126" s="31"/>
      <c r="U126" s="31"/>
    </row>
    <row r="127" spans="2:21" x14ac:dyDescent="0.25">
      <c r="B127" s="31"/>
      <c r="C127" s="31"/>
      <c r="D127" s="31"/>
      <c r="E127" s="31"/>
      <c r="F127" s="31"/>
      <c r="G127" s="31"/>
      <c r="H127" s="31"/>
      <c r="I127" s="31"/>
      <c r="J127" s="31"/>
      <c r="K127" s="31"/>
      <c r="L127" s="31"/>
      <c r="M127" s="31"/>
      <c r="N127" s="31"/>
      <c r="O127" s="31"/>
      <c r="P127" s="31"/>
      <c r="Q127" s="31"/>
      <c r="R127" s="31"/>
      <c r="S127" s="31"/>
      <c r="T127" s="31"/>
      <c r="U127" s="31"/>
    </row>
    <row r="128" spans="2:21" x14ac:dyDescent="0.25">
      <c r="B128" s="31"/>
      <c r="C128" s="31"/>
      <c r="D128" s="31"/>
      <c r="E128" s="31"/>
      <c r="F128" s="31"/>
      <c r="G128" s="31"/>
      <c r="H128" s="31"/>
      <c r="I128" s="31"/>
      <c r="J128" s="31"/>
      <c r="K128" s="31"/>
      <c r="L128" s="31"/>
      <c r="M128" s="31"/>
      <c r="N128" s="31"/>
      <c r="O128" s="31"/>
      <c r="P128" s="31"/>
      <c r="Q128" s="31"/>
      <c r="R128" s="31"/>
      <c r="S128" s="31"/>
      <c r="T128" s="31"/>
      <c r="U128" s="31"/>
    </row>
    <row r="129" spans="2:21" x14ac:dyDescent="0.25">
      <c r="B129" s="31"/>
      <c r="C129" s="31"/>
      <c r="D129" s="31"/>
      <c r="E129" s="31"/>
      <c r="F129" s="31"/>
      <c r="G129" s="31"/>
      <c r="H129" s="31"/>
      <c r="I129" s="31"/>
      <c r="J129" s="31"/>
      <c r="K129" s="31"/>
      <c r="L129" s="31"/>
      <c r="M129" s="31"/>
      <c r="N129" s="31"/>
      <c r="O129" s="31"/>
      <c r="P129" s="31"/>
      <c r="Q129" s="31"/>
      <c r="R129" s="31"/>
      <c r="S129" s="31"/>
      <c r="T129" s="31"/>
      <c r="U129" s="31"/>
    </row>
    <row r="130" spans="2:21" x14ac:dyDescent="0.25">
      <c r="B130" s="31"/>
      <c r="C130" s="31"/>
      <c r="D130" s="31"/>
      <c r="E130" s="31"/>
      <c r="F130" s="31"/>
      <c r="G130" s="31"/>
      <c r="H130" s="31"/>
      <c r="I130" s="31"/>
      <c r="J130" s="31"/>
      <c r="K130" s="31"/>
      <c r="L130" s="31"/>
      <c r="M130" s="31"/>
      <c r="N130" s="31"/>
      <c r="O130" s="31"/>
      <c r="P130" s="31"/>
      <c r="Q130" s="31"/>
      <c r="R130" s="31"/>
      <c r="S130" s="31"/>
      <c r="T130" s="31"/>
      <c r="U130" s="31"/>
    </row>
    <row r="131" spans="2:21" x14ac:dyDescent="0.25">
      <c r="B131" s="31"/>
      <c r="C131" s="31"/>
      <c r="D131" s="31"/>
      <c r="E131" s="31"/>
      <c r="F131" s="31"/>
      <c r="G131" s="31"/>
      <c r="H131" s="31"/>
      <c r="I131" s="31"/>
      <c r="J131" s="31"/>
      <c r="K131" s="31"/>
      <c r="L131" s="31"/>
      <c r="M131" s="31"/>
      <c r="N131" s="31"/>
      <c r="O131" s="31"/>
      <c r="P131" s="31"/>
      <c r="Q131" s="31"/>
      <c r="R131" s="31"/>
      <c r="S131" s="31"/>
      <c r="T131" s="31"/>
      <c r="U131" s="31"/>
    </row>
    <row r="132" spans="2:21" x14ac:dyDescent="0.25">
      <c r="B132" s="31"/>
      <c r="C132" s="31"/>
      <c r="D132" s="31"/>
      <c r="E132" s="31"/>
      <c r="F132" s="31"/>
      <c r="G132" s="31"/>
      <c r="H132" s="31"/>
      <c r="I132" s="31"/>
      <c r="J132" s="31"/>
      <c r="K132" s="31"/>
      <c r="L132" s="31"/>
      <c r="M132" s="31"/>
      <c r="N132" s="31"/>
      <c r="O132" s="31"/>
      <c r="P132" s="31"/>
      <c r="Q132" s="31"/>
      <c r="R132" s="31"/>
      <c r="S132" s="31"/>
      <c r="T132" s="31"/>
      <c r="U132" s="31"/>
    </row>
    <row r="133" spans="2:21" x14ac:dyDescent="0.25">
      <c r="B133" s="31"/>
      <c r="C133" s="31"/>
      <c r="D133" s="31"/>
      <c r="E133" s="31"/>
      <c r="F133" s="31"/>
      <c r="G133" s="31"/>
      <c r="H133" s="31"/>
      <c r="I133" s="31"/>
      <c r="J133" s="31"/>
      <c r="K133" s="31"/>
      <c r="L133" s="31"/>
      <c r="M133" s="31"/>
      <c r="N133" s="31"/>
      <c r="O133" s="31"/>
      <c r="P133" s="31"/>
      <c r="Q133" s="31"/>
      <c r="R133" s="31"/>
      <c r="S133" s="31"/>
      <c r="T133" s="31"/>
      <c r="U133" s="31"/>
    </row>
    <row r="134" spans="2:21" x14ac:dyDescent="0.25">
      <c r="B134" s="31"/>
      <c r="C134" s="31"/>
      <c r="D134" s="31"/>
      <c r="E134" s="31"/>
      <c r="F134" s="31"/>
      <c r="G134" s="31"/>
      <c r="H134" s="31"/>
      <c r="I134" s="31"/>
      <c r="J134" s="31"/>
      <c r="K134" s="31"/>
      <c r="L134" s="31"/>
      <c r="M134" s="31"/>
      <c r="N134" s="31"/>
      <c r="O134" s="31"/>
      <c r="P134" s="31"/>
      <c r="Q134" s="31"/>
      <c r="R134" s="31"/>
      <c r="S134" s="31"/>
      <c r="T134" s="31"/>
      <c r="U134" s="31"/>
    </row>
    <row r="135" spans="2:21" x14ac:dyDescent="0.25">
      <c r="B135" s="31"/>
      <c r="C135" s="31"/>
      <c r="D135" s="31"/>
      <c r="E135" s="31"/>
      <c r="F135" s="31"/>
      <c r="G135" s="31"/>
      <c r="H135" s="31"/>
      <c r="I135" s="31"/>
      <c r="J135" s="31"/>
      <c r="K135" s="31"/>
      <c r="L135" s="31"/>
      <c r="M135" s="31"/>
      <c r="N135" s="31"/>
      <c r="O135" s="31"/>
      <c r="P135" s="31"/>
      <c r="Q135" s="31"/>
      <c r="R135" s="31"/>
      <c r="S135" s="31"/>
      <c r="T135" s="31"/>
      <c r="U135" s="31"/>
    </row>
    <row r="136" spans="2:21" x14ac:dyDescent="0.25">
      <c r="B136" s="31"/>
      <c r="C136" s="31"/>
      <c r="D136" s="31"/>
      <c r="E136" s="31"/>
      <c r="F136" s="31"/>
      <c r="G136" s="31"/>
      <c r="H136" s="31"/>
      <c r="I136" s="31"/>
      <c r="J136" s="31"/>
      <c r="K136" s="31"/>
      <c r="L136" s="31"/>
      <c r="M136" s="31"/>
      <c r="N136" s="31"/>
      <c r="O136" s="31"/>
      <c r="P136" s="31"/>
      <c r="Q136" s="31"/>
      <c r="R136" s="31"/>
      <c r="S136" s="31"/>
      <c r="T136" s="31"/>
      <c r="U136" s="31"/>
    </row>
    <row r="137" spans="2:21" x14ac:dyDescent="0.25">
      <c r="B137" s="31"/>
      <c r="C137" s="31"/>
      <c r="D137" s="31"/>
      <c r="E137" s="31"/>
      <c r="F137" s="31"/>
      <c r="G137" s="31"/>
      <c r="H137" s="31"/>
      <c r="I137" s="31"/>
      <c r="J137" s="31"/>
      <c r="K137" s="31"/>
      <c r="L137" s="31"/>
      <c r="M137" s="31"/>
      <c r="N137" s="31"/>
      <c r="O137" s="31"/>
      <c r="P137" s="31"/>
      <c r="Q137" s="31"/>
      <c r="R137" s="31"/>
      <c r="S137" s="31"/>
      <c r="T137" s="31"/>
      <c r="U137" s="31"/>
    </row>
    <row r="138" spans="2:21" x14ac:dyDescent="0.25">
      <c r="B138" s="31"/>
      <c r="C138" s="31"/>
      <c r="D138" s="31"/>
      <c r="E138" s="31"/>
      <c r="F138" s="31"/>
      <c r="G138" s="31"/>
      <c r="H138" s="31"/>
      <c r="I138" s="31"/>
      <c r="J138" s="31"/>
      <c r="K138" s="31"/>
      <c r="L138" s="31"/>
      <c r="M138" s="31"/>
      <c r="N138" s="31"/>
      <c r="O138" s="31"/>
      <c r="P138" s="31"/>
      <c r="Q138" s="31"/>
      <c r="R138" s="31"/>
      <c r="S138" s="31"/>
      <c r="T138" s="31"/>
      <c r="U138" s="31"/>
    </row>
    <row r="139" spans="2:21" x14ac:dyDescent="0.25">
      <c r="B139" s="31"/>
      <c r="C139" s="31"/>
      <c r="D139" s="31"/>
      <c r="E139" s="31"/>
      <c r="F139" s="31"/>
      <c r="G139" s="31"/>
      <c r="H139" s="31"/>
      <c r="I139" s="31"/>
      <c r="J139" s="31"/>
      <c r="K139" s="31"/>
      <c r="L139" s="31"/>
      <c r="M139" s="31"/>
      <c r="N139" s="31"/>
      <c r="O139" s="31"/>
      <c r="P139" s="31"/>
      <c r="Q139" s="31"/>
      <c r="R139" s="31"/>
      <c r="S139" s="31"/>
      <c r="T139" s="31"/>
      <c r="U139" s="31"/>
    </row>
    <row r="140" spans="2:21" x14ac:dyDescent="0.25">
      <c r="B140" s="31"/>
      <c r="C140" s="31"/>
      <c r="D140" s="31"/>
      <c r="E140" s="31"/>
      <c r="F140" s="31"/>
      <c r="G140" s="31"/>
      <c r="H140" s="31"/>
      <c r="I140" s="31"/>
      <c r="J140" s="31"/>
      <c r="K140" s="31"/>
      <c r="L140" s="31"/>
      <c r="M140" s="31"/>
      <c r="N140" s="31"/>
      <c r="O140" s="31"/>
      <c r="P140" s="31"/>
      <c r="Q140" s="31"/>
      <c r="R140" s="31"/>
      <c r="S140" s="31"/>
      <c r="T140" s="31"/>
      <c r="U140" s="31"/>
    </row>
    <row r="141" spans="2:21" x14ac:dyDescent="0.25">
      <c r="B141" s="31"/>
      <c r="C141" s="31"/>
      <c r="D141" s="31"/>
      <c r="E141" s="31"/>
      <c r="F141" s="31"/>
      <c r="G141" s="31"/>
      <c r="H141" s="31"/>
      <c r="I141" s="31"/>
      <c r="J141" s="31"/>
      <c r="K141" s="31"/>
      <c r="L141" s="31"/>
      <c r="M141" s="31"/>
      <c r="N141" s="31"/>
      <c r="O141" s="31"/>
      <c r="P141" s="31"/>
      <c r="Q141" s="31"/>
      <c r="R141" s="31"/>
      <c r="S141" s="31"/>
      <c r="T141" s="31"/>
      <c r="U141" s="31"/>
    </row>
    <row r="142" spans="2:21" x14ac:dyDescent="0.25">
      <c r="B142" s="31"/>
      <c r="C142" s="31"/>
      <c r="D142" s="31"/>
      <c r="E142" s="31"/>
      <c r="F142" s="31"/>
      <c r="G142" s="31"/>
      <c r="H142" s="31"/>
      <c r="I142" s="31"/>
      <c r="J142" s="31"/>
      <c r="K142" s="31"/>
      <c r="L142" s="31"/>
      <c r="M142" s="31"/>
      <c r="N142" s="31"/>
      <c r="O142" s="31"/>
      <c r="P142" s="31"/>
      <c r="Q142" s="31"/>
      <c r="R142" s="31"/>
      <c r="S142" s="31"/>
      <c r="T142" s="31"/>
      <c r="U142" s="31"/>
    </row>
    <row r="143" spans="2:21" x14ac:dyDescent="0.25">
      <c r="B143" s="31"/>
      <c r="C143" s="31"/>
      <c r="D143" s="31"/>
      <c r="E143" s="31"/>
      <c r="F143" s="31"/>
      <c r="G143" s="31"/>
      <c r="H143" s="31"/>
      <c r="I143" s="31"/>
      <c r="J143" s="31"/>
      <c r="K143" s="31"/>
      <c r="L143" s="31"/>
      <c r="M143" s="31"/>
      <c r="N143" s="31"/>
      <c r="O143" s="31"/>
      <c r="P143" s="31"/>
      <c r="Q143" s="31"/>
      <c r="R143" s="31"/>
      <c r="S143" s="31"/>
      <c r="T143" s="31"/>
      <c r="U143" s="31"/>
    </row>
    <row r="144" spans="2:21" x14ac:dyDescent="0.25">
      <c r="B144" s="31"/>
      <c r="C144" s="31"/>
      <c r="D144" s="31"/>
      <c r="E144" s="31"/>
      <c r="F144" s="31"/>
      <c r="G144" s="31"/>
      <c r="H144" s="31"/>
      <c r="I144" s="31"/>
      <c r="J144" s="31"/>
      <c r="K144" s="31"/>
      <c r="L144" s="31"/>
      <c r="M144" s="31"/>
      <c r="N144" s="31"/>
      <c r="O144" s="31"/>
      <c r="P144" s="31"/>
      <c r="Q144" s="31"/>
      <c r="R144" s="31"/>
      <c r="S144" s="31"/>
      <c r="T144" s="31"/>
      <c r="U144" s="31"/>
    </row>
    <row r="145" spans="2:21" x14ac:dyDescent="0.25">
      <c r="B145" s="31"/>
      <c r="C145" s="31"/>
      <c r="D145" s="31"/>
      <c r="E145" s="31"/>
      <c r="F145" s="31"/>
      <c r="G145" s="31"/>
      <c r="H145" s="31"/>
      <c r="I145" s="31"/>
      <c r="J145" s="31"/>
      <c r="K145" s="31"/>
      <c r="L145" s="31"/>
      <c r="M145" s="31"/>
      <c r="N145" s="31"/>
      <c r="O145" s="31"/>
      <c r="P145" s="31"/>
      <c r="Q145" s="31"/>
      <c r="R145" s="31"/>
      <c r="S145" s="31"/>
      <c r="T145" s="31"/>
      <c r="U145" s="31"/>
    </row>
    <row r="146" spans="2:21" x14ac:dyDescent="0.25">
      <c r="B146" s="31"/>
      <c r="C146" s="31"/>
      <c r="D146" s="31"/>
      <c r="E146" s="31"/>
      <c r="F146" s="31"/>
      <c r="G146" s="31"/>
      <c r="H146" s="31"/>
      <c r="I146" s="31"/>
      <c r="J146" s="31"/>
      <c r="K146" s="31"/>
      <c r="L146" s="31"/>
      <c r="M146" s="31"/>
      <c r="N146" s="31"/>
      <c r="O146" s="31"/>
      <c r="P146" s="31"/>
      <c r="Q146" s="31"/>
      <c r="R146" s="31"/>
      <c r="S146" s="31"/>
      <c r="T146" s="31"/>
      <c r="U146" s="31"/>
    </row>
    <row r="147" spans="2:21" x14ac:dyDescent="0.25">
      <c r="B147" s="31"/>
      <c r="C147" s="31"/>
      <c r="D147" s="31"/>
      <c r="E147" s="31"/>
      <c r="F147" s="31"/>
      <c r="G147" s="31"/>
      <c r="H147" s="31"/>
      <c r="I147" s="31"/>
      <c r="J147" s="31"/>
      <c r="K147" s="31"/>
      <c r="L147" s="31"/>
      <c r="M147" s="31"/>
      <c r="N147" s="31"/>
      <c r="O147" s="31"/>
      <c r="P147" s="31"/>
      <c r="Q147" s="31"/>
      <c r="R147" s="31"/>
      <c r="S147" s="31"/>
      <c r="T147" s="31"/>
      <c r="U147" s="31"/>
    </row>
    <row r="148" spans="2:21" x14ac:dyDescent="0.25">
      <c r="B148" s="31"/>
      <c r="C148" s="31"/>
      <c r="D148" s="31"/>
      <c r="E148" s="31"/>
      <c r="F148" s="31"/>
      <c r="G148" s="31"/>
      <c r="H148" s="31"/>
      <c r="I148" s="31"/>
      <c r="J148" s="31"/>
      <c r="K148" s="31"/>
      <c r="L148" s="31"/>
      <c r="M148" s="31"/>
      <c r="N148" s="31"/>
      <c r="O148" s="31"/>
      <c r="P148" s="31"/>
      <c r="Q148" s="31"/>
      <c r="R148" s="31"/>
      <c r="S148" s="31"/>
      <c r="T148" s="31"/>
      <c r="U148" s="31"/>
    </row>
    <row r="149" spans="2:21" x14ac:dyDescent="0.25">
      <c r="B149" s="31"/>
      <c r="C149" s="31"/>
      <c r="D149" s="31"/>
      <c r="E149" s="31"/>
      <c r="F149" s="31"/>
      <c r="G149" s="31"/>
      <c r="H149" s="31"/>
      <c r="I149" s="31"/>
      <c r="J149" s="31"/>
      <c r="K149" s="31"/>
      <c r="L149" s="31"/>
      <c r="M149" s="31"/>
      <c r="N149" s="31"/>
      <c r="O149" s="31"/>
      <c r="P149" s="31"/>
      <c r="Q149" s="31"/>
      <c r="R149" s="31"/>
      <c r="S149" s="31"/>
      <c r="T149" s="31"/>
      <c r="U149" s="31"/>
    </row>
    <row r="150" spans="2:21" x14ac:dyDescent="0.25">
      <c r="B150" s="31"/>
      <c r="C150" s="31"/>
      <c r="D150" s="31"/>
      <c r="E150" s="31"/>
      <c r="F150" s="31"/>
      <c r="G150" s="31"/>
      <c r="H150" s="31"/>
      <c r="I150" s="31"/>
      <c r="J150" s="31"/>
      <c r="K150" s="31"/>
      <c r="L150" s="31"/>
      <c r="M150" s="31"/>
      <c r="N150" s="31"/>
      <c r="O150" s="31"/>
      <c r="P150" s="31"/>
      <c r="Q150" s="31"/>
      <c r="R150" s="31"/>
      <c r="S150" s="31"/>
      <c r="T150" s="31"/>
      <c r="U150" s="31"/>
    </row>
    <row r="151" spans="2:21" x14ac:dyDescent="0.25">
      <c r="B151" s="31"/>
      <c r="C151" s="31"/>
      <c r="D151" s="31"/>
      <c r="E151" s="31"/>
      <c r="F151" s="31"/>
      <c r="G151" s="31"/>
      <c r="H151" s="31"/>
      <c r="I151" s="31"/>
      <c r="J151" s="31"/>
      <c r="K151" s="31"/>
      <c r="L151" s="31"/>
      <c r="M151" s="31"/>
      <c r="N151" s="31"/>
      <c r="O151" s="31"/>
      <c r="P151" s="31"/>
      <c r="Q151" s="31"/>
      <c r="R151" s="31"/>
      <c r="S151" s="31"/>
      <c r="T151" s="31"/>
      <c r="U151" s="31"/>
    </row>
    <row r="152" spans="2:21" x14ac:dyDescent="0.25">
      <c r="B152" s="31"/>
      <c r="C152" s="31"/>
      <c r="D152" s="31"/>
      <c r="E152" s="31"/>
      <c r="F152" s="31"/>
      <c r="G152" s="31"/>
      <c r="H152" s="31"/>
      <c r="I152" s="31"/>
      <c r="J152" s="31"/>
      <c r="K152" s="31"/>
      <c r="L152" s="31"/>
      <c r="M152" s="31"/>
      <c r="N152" s="31"/>
      <c r="O152" s="31"/>
      <c r="P152" s="31"/>
      <c r="Q152" s="31"/>
      <c r="R152" s="31"/>
      <c r="S152" s="31"/>
      <c r="T152" s="31"/>
      <c r="U152" s="31"/>
    </row>
    <row r="153" spans="2:21" x14ac:dyDescent="0.25">
      <c r="B153" s="31"/>
      <c r="C153" s="31"/>
      <c r="D153" s="31"/>
      <c r="E153" s="31"/>
      <c r="F153" s="31"/>
      <c r="G153" s="31"/>
      <c r="H153" s="31"/>
      <c r="I153" s="31"/>
      <c r="J153" s="31"/>
      <c r="K153" s="31"/>
      <c r="L153" s="31"/>
      <c r="M153" s="31"/>
      <c r="N153" s="31"/>
      <c r="O153" s="31"/>
      <c r="P153" s="31"/>
      <c r="Q153" s="31"/>
      <c r="R153" s="31"/>
      <c r="S153" s="31"/>
      <c r="T153" s="31"/>
      <c r="U153" s="31"/>
    </row>
    <row r="154" spans="2:21" x14ac:dyDescent="0.25">
      <c r="B154" s="31"/>
      <c r="C154" s="31"/>
      <c r="D154" s="31"/>
      <c r="E154" s="31"/>
      <c r="F154" s="31"/>
      <c r="G154" s="31"/>
      <c r="H154" s="31"/>
      <c r="I154" s="31"/>
      <c r="J154" s="31"/>
      <c r="K154" s="31"/>
      <c r="L154" s="31"/>
      <c r="M154" s="31"/>
      <c r="N154" s="31"/>
      <c r="O154" s="31"/>
      <c r="P154" s="31"/>
      <c r="Q154" s="31"/>
      <c r="R154" s="31"/>
      <c r="S154" s="31"/>
      <c r="T154" s="31"/>
      <c r="U154" s="31"/>
    </row>
    <row r="155" spans="2:21" x14ac:dyDescent="0.25">
      <c r="B155" s="31"/>
      <c r="C155" s="31"/>
      <c r="D155" s="31"/>
      <c r="E155" s="31"/>
      <c r="F155" s="31"/>
      <c r="G155" s="31"/>
      <c r="H155" s="31"/>
      <c r="I155" s="31"/>
      <c r="J155" s="31"/>
      <c r="K155" s="31"/>
      <c r="L155" s="31"/>
      <c r="M155" s="31"/>
      <c r="N155" s="31"/>
      <c r="O155" s="31"/>
      <c r="P155" s="31"/>
      <c r="Q155" s="31"/>
      <c r="R155" s="31"/>
      <c r="S155" s="31"/>
      <c r="T155" s="31"/>
      <c r="U155" s="31"/>
    </row>
    <row r="156" spans="2:21" x14ac:dyDescent="0.25">
      <c r="B156" s="31"/>
      <c r="C156" s="31"/>
      <c r="D156" s="31"/>
      <c r="E156" s="31"/>
      <c r="F156" s="31"/>
      <c r="G156" s="31"/>
      <c r="H156" s="31"/>
      <c r="I156" s="31"/>
      <c r="J156" s="31"/>
      <c r="K156" s="31"/>
      <c r="L156" s="31"/>
      <c r="M156" s="31"/>
      <c r="N156" s="31"/>
      <c r="O156" s="31"/>
      <c r="P156" s="31"/>
      <c r="Q156" s="31"/>
      <c r="R156" s="31"/>
      <c r="S156" s="31"/>
      <c r="T156" s="31"/>
      <c r="U156" s="31"/>
    </row>
    <row r="157" spans="2:21" x14ac:dyDescent="0.25">
      <c r="B157" s="31"/>
      <c r="C157" s="31"/>
      <c r="D157" s="31"/>
      <c r="E157" s="31"/>
      <c r="F157" s="31"/>
      <c r="G157" s="31"/>
      <c r="H157" s="31"/>
      <c r="I157" s="31"/>
      <c r="J157" s="31"/>
      <c r="K157" s="31"/>
      <c r="L157" s="31"/>
      <c r="M157" s="31"/>
      <c r="N157" s="31"/>
      <c r="O157" s="31"/>
      <c r="P157" s="31"/>
      <c r="Q157" s="31"/>
      <c r="R157" s="31"/>
      <c r="S157" s="31"/>
      <c r="T157" s="31"/>
      <c r="U157" s="31"/>
    </row>
    <row r="158" spans="2:21" x14ac:dyDescent="0.25">
      <c r="B158" s="31"/>
      <c r="C158" s="31"/>
      <c r="D158" s="31"/>
      <c r="E158" s="31"/>
      <c r="F158" s="31"/>
      <c r="G158" s="31"/>
      <c r="H158" s="31"/>
      <c r="I158" s="31"/>
      <c r="J158" s="31"/>
      <c r="K158" s="31"/>
      <c r="L158" s="31"/>
      <c r="M158" s="31"/>
      <c r="N158" s="31"/>
      <c r="O158" s="31"/>
      <c r="P158" s="31"/>
      <c r="Q158" s="31"/>
      <c r="R158" s="31"/>
      <c r="S158" s="31"/>
      <c r="T158" s="31"/>
      <c r="U158" s="31"/>
    </row>
    <row r="159" spans="2:21" x14ac:dyDescent="0.25">
      <c r="B159" s="31"/>
      <c r="C159" s="31"/>
      <c r="D159" s="31"/>
      <c r="E159" s="31"/>
      <c r="F159" s="31"/>
      <c r="G159" s="31"/>
      <c r="H159" s="31"/>
      <c r="I159" s="31"/>
      <c r="J159" s="31"/>
      <c r="K159" s="31"/>
      <c r="L159" s="31"/>
      <c r="M159" s="31"/>
      <c r="N159" s="31"/>
      <c r="O159" s="31"/>
      <c r="P159" s="31"/>
      <c r="Q159" s="31"/>
      <c r="R159" s="31"/>
      <c r="S159" s="31"/>
      <c r="T159" s="31"/>
      <c r="U159" s="31"/>
    </row>
    <row r="160" spans="2:21" x14ac:dyDescent="0.25">
      <c r="B160" s="31"/>
      <c r="C160" s="31"/>
      <c r="D160" s="31"/>
      <c r="E160" s="31"/>
      <c r="F160" s="31"/>
      <c r="G160" s="31"/>
      <c r="H160" s="31"/>
      <c r="I160" s="31"/>
      <c r="J160" s="31"/>
      <c r="K160" s="31"/>
      <c r="L160" s="31"/>
      <c r="M160" s="31"/>
      <c r="N160" s="31"/>
      <c r="O160" s="31"/>
      <c r="P160" s="31"/>
      <c r="Q160" s="31"/>
      <c r="R160" s="31"/>
      <c r="S160" s="31"/>
      <c r="T160" s="31"/>
      <c r="U160" s="31"/>
    </row>
    <row r="161" spans="2:21" x14ac:dyDescent="0.25">
      <c r="B161" s="31"/>
      <c r="C161" s="31"/>
      <c r="D161" s="31"/>
      <c r="E161" s="31"/>
      <c r="F161" s="31"/>
      <c r="G161" s="31"/>
      <c r="H161" s="31"/>
      <c r="I161" s="31"/>
      <c r="J161" s="31"/>
      <c r="K161" s="31"/>
      <c r="L161" s="31"/>
      <c r="M161" s="31"/>
      <c r="N161" s="31"/>
      <c r="O161" s="31"/>
      <c r="P161" s="31"/>
      <c r="Q161" s="31"/>
      <c r="R161" s="31"/>
      <c r="S161" s="31"/>
      <c r="T161" s="31"/>
      <c r="U161" s="31"/>
    </row>
    <row r="162" spans="2:21" x14ac:dyDescent="0.25">
      <c r="B162" s="31"/>
      <c r="C162" s="31"/>
      <c r="D162" s="31"/>
      <c r="E162" s="31"/>
      <c r="F162" s="31"/>
      <c r="G162" s="31"/>
      <c r="H162" s="31"/>
      <c r="I162" s="31"/>
      <c r="J162" s="31"/>
      <c r="K162" s="31"/>
      <c r="L162" s="31"/>
      <c r="M162" s="31"/>
      <c r="N162" s="31"/>
      <c r="O162" s="31"/>
      <c r="P162" s="31"/>
      <c r="Q162" s="31"/>
      <c r="R162" s="31"/>
      <c r="S162" s="31"/>
      <c r="T162" s="31"/>
      <c r="U162" s="31"/>
    </row>
    <row r="163" spans="2:21" x14ac:dyDescent="0.25">
      <c r="B163" s="31"/>
      <c r="C163" s="31"/>
      <c r="D163" s="31"/>
      <c r="E163" s="31"/>
      <c r="F163" s="31"/>
      <c r="G163" s="31"/>
      <c r="H163" s="31"/>
      <c r="I163" s="31"/>
      <c r="J163" s="31"/>
      <c r="K163" s="31"/>
      <c r="L163" s="31"/>
      <c r="M163" s="31"/>
      <c r="N163" s="31"/>
      <c r="O163" s="31"/>
      <c r="P163" s="31"/>
      <c r="Q163" s="31"/>
      <c r="R163" s="31"/>
      <c r="S163" s="31"/>
      <c r="T163" s="31"/>
      <c r="U163" s="31"/>
    </row>
    <row r="164" spans="2:21" x14ac:dyDescent="0.25">
      <c r="B164" s="31"/>
      <c r="C164" s="31"/>
      <c r="D164" s="31"/>
      <c r="E164" s="31"/>
      <c r="F164" s="31"/>
      <c r="G164" s="31"/>
      <c r="H164" s="31"/>
      <c r="I164" s="31"/>
      <c r="J164" s="31"/>
      <c r="K164" s="31"/>
      <c r="L164" s="31"/>
      <c r="M164" s="31"/>
      <c r="N164" s="31"/>
      <c r="O164" s="31"/>
      <c r="P164" s="31"/>
      <c r="Q164" s="31"/>
      <c r="R164" s="31"/>
      <c r="S164" s="31"/>
      <c r="T164" s="31"/>
      <c r="U164" s="31"/>
    </row>
    <row r="165" spans="2:21" x14ac:dyDescent="0.25">
      <c r="B165" s="31"/>
      <c r="C165" s="31"/>
      <c r="D165" s="31"/>
      <c r="E165" s="31"/>
      <c r="F165" s="31"/>
      <c r="G165" s="31"/>
      <c r="H165" s="31"/>
      <c r="I165" s="31"/>
      <c r="J165" s="31"/>
      <c r="K165" s="31"/>
      <c r="L165" s="31"/>
      <c r="M165" s="31"/>
      <c r="N165" s="31"/>
      <c r="O165" s="31"/>
      <c r="P165" s="31"/>
      <c r="Q165" s="31"/>
      <c r="R165" s="31"/>
      <c r="S165" s="31"/>
      <c r="T165" s="31"/>
      <c r="U165" s="31"/>
    </row>
    <row r="166" spans="2:21" x14ac:dyDescent="0.25">
      <c r="B166" s="31"/>
      <c r="C166" s="31"/>
      <c r="D166" s="31"/>
      <c r="E166" s="31"/>
      <c r="F166" s="31"/>
      <c r="G166" s="31"/>
      <c r="H166" s="31"/>
      <c r="I166" s="31"/>
      <c r="J166" s="31"/>
      <c r="K166" s="31"/>
      <c r="L166" s="31"/>
      <c r="M166" s="31"/>
      <c r="N166" s="31"/>
      <c r="O166" s="31"/>
      <c r="P166" s="31"/>
      <c r="Q166" s="31"/>
      <c r="R166" s="31"/>
      <c r="S166" s="31"/>
      <c r="T166" s="31"/>
      <c r="U166" s="31"/>
    </row>
    <row r="167" spans="2:21" x14ac:dyDescent="0.25">
      <c r="B167" s="31"/>
      <c r="C167" s="31"/>
      <c r="D167" s="31"/>
      <c r="E167" s="31"/>
      <c r="F167" s="31"/>
      <c r="G167" s="31"/>
      <c r="H167" s="31"/>
      <c r="I167" s="31"/>
      <c r="J167" s="31"/>
      <c r="K167" s="31"/>
      <c r="L167" s="31"/>
      <c r="M167" s="31"/>
      <c r="N167" s="31"/>
      <c r="O167" s="31"/>
      <c r="P167" s="31"/>
      <c r="Q167" s="31"/>
      <c r="R167" s="31"/>
      <c r="S167" s="31"/>
      <c r="T167" s="31"/>
      <c r="U167" s="31"/>
    </row>
    <row r="168" spans="2:21" x14ac:dyDescent="0.25">
      <c r="B168" s="31"/>
      <c r="C168" s="31"/>
      <c r="D168" s="31"/>
      <c r="E168" s="31"/>
      <c r="F168" s="31"/>
      <c r="G168" s="31"/>
      <c r="H168" s="31"/>
      <c r="I168" s="31"/>
      <c r="J168" s="31"/>
      <c r="K168" s="31"/>
      <c r="L168" s="31"/>
      <c r="M168" s="31"/>
      <c r="N168" s="31"/>
      <c r="O168" s="31"/>
      <c r="P168" s="31"/>
      <c r="Q168" s="31"/>
      <c r="R168" s="31"/>
      <c r="S168" s="31"/>
      <c r="T168" s="31"/>
      <c r="U168" s="31"/>
    </row>
    <row r="169" spans="2:21" x14ac:dyDescent="0.25">
      <c r="B169" s="31"/>
      <c r="C169" s="31"/>
      <c r="D169" s="31"/>
      <c r="E169" s="31"/>
      <c r="F169" s="31"/>
      <c r="G169" s="31"/>
      <c r="H169" s="31"/>
      <c r="I169" s="31"/>
      <c r="J169" s="31"/>
      <c r="K169" s="31"/>
      <c r="L169" s="31"/>
      <c r="M169" s="31"/>
      <c r="N169" s="31"/>
      <c r="O169" s="31"/>
      <c r="P169" s="31"/>
      <c r="Q169" s="31"/>
      <c r="R169" s="31"/>
      <c r="S169" s="31"/>
      <c r="T169" s="31"/>
      <c r="U169" s="31"/>
    </row>
    <row r="170" spans="2:21" x14ac:dyDescent="0.25">
      <c r="B170" s="31"/>
      <c r="C170" s="31"/>
      <c r="D170" s="31"/>
      <c r="E170" s="31"/>
      <c r="F170" s="31"/>
      <c r="G170" s="31"/>
      <c r="H170" s="31"/>
      <c r="I170" s="31"/>
      <c r="J170" s="31"/>
      <c r="K170" s="31"/>
      <c r="L170" s="31"/>
      <c r="M170" s="31"/>
      <c r="N170" s="31"/>
      <c r="O170" s="31"/>
      <c r="P170" s="31"/>
      <c r="Q170" s="31"/>
      <c r="R170" s="31"/>
      <c r="S170" s="31"/>
      <c r="T170" s="31"/>
      <c r="U170" s="31"/>
    </row>
    <row r="171" spans="2:21" x14ac:dyDescent="0.25">
      <c r="B171" s="31"/>
      <c r="C171" s="31"/>
      <c r="D171" s="31"/>
      <c r="E171" s="31"/>
      <c r="F171" s="31"/>
      <c r="G171" s="31"/>
      <c r="H171" s="31"/>
      <c r="I171" s="31"/>
      <c r="J171" s="31"/>
      <c r="K171" s="31"/>
      <c r="L171" s="31"/>
      <c r="M171" s="31"/>
      <c r="N171" s="31"/>
      <c r="O171" s="31"/>
      <c r="P171" s="31"/>
      <c r="Q171" s="31"/>
      <c r="R171" s="31"/>
      <c r="S171" s="31"/>
      <c r="T171" s="31"/>
      <c r="U171" s="31"/>
    </row>
    <row r="172" spans="2:21" x14ac:dyDescent="0.25">
      <c r="B172" s="31"/>
      <c r="C172" s="31"/>
      <c r="D172" s="31"/>
      <c r="E172" s="31"/>
      <c r="F172" s="31"/>
      <c r="G172" s="31"/>
      <c r="H172" s="31"/>
      <c r="I172" s="31"/>
      <c r="J172" s="31"/>
      <c r="K172" s="31"/>
      <c r="L172" s="31"/>
      <c r="M172" s="31"/>
      <c r="N172" s="31"/>
      <c r="O172" s="31"/>
      <c r="P172" s="31"/>
      <c r="Q172" s="31"/>
      <c r="R172" s="31"/>
      <c r="S172" s="31"/>
      <c r="T172" s="31"/>
      <c r="U172" s="31"/>
    </row>
    <row r="173" spans="2:21" x14ac:dyDescent="0.25">
      <c r="B173" s="31"/>
      <c r="C173" s="31"/>
      <c r="D173" s="31"/>
      <c r="E173" s="31"/>
      <c r="F173" s="31"/>
      <c r="G173" s="31"/>
      <c r="H173" s="31"/>
      <c r="I173" s="31"/>
      <c r="J173" s="31"/>
      <c r="K173" s="31"/>
      <c r="L173" s="31"/>
      <c r="M173" s="31"/>
      <c r="N173" s="31"/>
      <c r="O173" s="31"/>
      <c r="P173" s="31"/>
      <c r="Q173" s="31"/>
      <c r="R173" s="31"/>
      <c r="S173" s="31"/>
      <c r="T173" s="31"/>
      <c r="U173" s="31"/>
    </row>
    <row r="174" spans="2:21" x14ac:dyDescent="0.25">
      <c r="B174" s="31"/>
      <c r="C174" s="31"/>
      <c r="D174" s="31"/>
      <c r="E174" s="31"/>
      <c r="F174" s="31"/>
      <c r="G174" s="31"/>
      <c r="H174" s="31"/>
      <c r="I174" s="31"/>
      <c r="J174" s="31"/>
      <c r="K174" s="31"/>
      <c r="L174" s="31"/>
      <c r="M174" s="31"/>
      <c r="N174" s="31"/>
      <c r="O174" s="31"/>
      <c r="P174" s="31"/>
      <c r="Q174" s="31"/>
      <c r="R174" s="31"/>
      <c r="S174" s="31"/>
      <c r="T174" s="31"/>
      <c r="U174" s="31"/>
    </row>
    <row r="175" spans="2:21" x14ac:dyDescent="0.25">
      <c r="B175" s="31"/>
      <c r="C175" s="31"/>
      <c r="D175" s="31"/>
      <c r="E175" s="31"/>
      <c r="F175" s="31"/>
      <c r="G175" s="31"/>
      <c r="H175" s="31"/>
      <c r="I175" s="31"/>
      <c r="J175" s="31"/>
      <c r="K175" s="31"/>
      <c r="L175" s="31"/>
      <c r="M175" s="31"/>
      <c r="N175" s="31"/>
      <c r="O175" s="31"/>
      <c r="P175" s="31"/>
      <c r="Q175" s="31"/>
      <c r="R175" s="31"/>
      <c r="S175" s="31"/>
      <c r="T175" s="31"/>
      <c r="U175" s="31"/>
    </row>
    <row r="176" spans="2:21" x14ac:dyDescent="0.25">
      <c r="B176" s="31"/>
      <c r="C176" s="31"/>
      <c r="D176" s="31"/>
      <c r="E176" s="31"/>
      <c r="F176" s="31"/>
      <c r="G176" s="31"/>
      <c r="H176" s="31"/>
      <c r="I176" s="31"/>
      <c r="J176" s="31"/>
      <c r="K176" s="31"/>
      <c r="L176" s="31"/>
      <c r="M176" s="31"/>
      <c r="N176" s="31"/>
      <c r="O176" s="31"/>
      <c r="P176" s="31"/>
      <c r="Q176" s="31"/>
      <c r="R176" s="31"/>
      <c r="S176" s="31"/>
      <c r="T176" s="31"/>
      <c r="U176" s="31"/>
    </row>
    <row r="177" spans="2:21" x14ac:dyDescent="0.25">
      <c r="B177" s="31"/>
      <c r="C177" s="31"/>
      <c r="D177" s="31"/>
      <c r="E177" s="31"/>
      <c r="F177" s="31"/>
      <c r="G177" s="31"/>
      <c r="H177" s="31"/>
      <c r="I177" s="31"/>
      <c r="J177" s="31"/>
      <c r="K177" s="31"/>
      <c r="L177" s="31"/>
      <c r="M177" s="31"/>
      <c r="N177" s="31"/>
      <c r="O177" s="31"/>
      <c r="P177" s="31"/>
      <c r="Q177" s="31"/>
      <c r="R177" s="31"/>
      <c r="S177" s="31"/>
      <c r="T177" s="31"/>
      <c r="U177" s="31"/>
    </row>
    <row r="178" spans="2:21" x14ac:dyDescent="0.25">
      <c r="B178" s="31"/>
      <c r="C178" s="31"/>
      <c r="D178" s="31"/>
      <c r="E178" s="31"/>
      <c r="F178" s="31"/>
      <c r="G178" s="31"/>
      <c r="H178" s="31"/>
      <c r="I178" s="31"/>
      <c r="J178" s="31"/>
      <c r="K178" s="31"/>
      <c r="L178" s="31"/>
      <c r="M178" s="31"/>
      <c r="N178" s="31"/>
      <c r="O178" s="31"/>
      <c r="P178" s="31"/>
      <c r="Q178" s="31"/>
      <c r="R178" s="31"/>
      <c r="S178" s="31"/>
      <c r="T178" s="31"/>
      <c r="U178" s="31"/>
    </row>
    <row r="179" spans="2:21" x14ac:dyDescent="0.25">
      <c r="B179" s="31"/>
      <c r="C179" s="31"/>
      <c r="D179" s="31"/>
      <c r="E179" s="31"/>
      <c r="F179" s="31"/>
      <c r="G179" s="31"/>
      <c r="H179" s="31"/>
      <c r="I179" s="31"/>
      <c r="J179" s="31"/>
      <c r="K179" s="31"/>
      <c r="L179" s="31"/>
      <c r="M179" s="31"/>
      <c r="N179" s="31"/>
      <c r="O179" s="31"/>
      <c r="P179" s="31"/>
      <c r="Q179" s="31"/>
      <c r="R179" s="31"/>
      <c r="S179" s="31"/>
      <c r="T179" s="31"/>
      <c r="U179" s="31"/>
    </row>
    <row r="180" spans="2:21" x14ac:dyDescent="0.25">
      <c r="B180" s="31"/>
      <c r="C180" s="31"/>
      <c r="D180" s="31"/>
      <c r="E180" s="31"/>
      <c r="F180" s="31"/>
      <c r="G180" s="31"/>
      <c r="H180" s="31"/>
      <c r="I180" s="31"/>
      <c r="J180" s="31"/>
      <c r="K180" s="31"/>
      <c r="L180" s="31"/>
      <c r="M180" s="31"/>
      <c r="N180" s="31"/>
      <c r="O180" s="31"/>
      <c r="P180" s="31"/>
      <c r="Q180" s="31"/>
      <c r="R180" s="31"/>
      <c r="S180" s="31"/>
      <c r="T180" s="31"/>
      <c r="U180" s="31"/>
    </row>
    <row r="181" spans="2:21" x14ac:dyDescent="0.25">
      <c r="B181" s="31"/>
      <c r="C181" s="31"/>
      <c r="D181" s="31"/>
      <c r="E181" s="31"/>
      <c r="F181" s="31"/>
      <c r="G181" s="31"/>
      <c r="H181" s="31"/>
      <c r="I181" s="31"/>
      <c r="J181" s="31"/>
      <c r="K181" s="31"/>
      <c r="L181" s="31"/>
      <c r="M181" s="31"/>
      <c r="N181" s="31"/>
      <c r="O181" s="31"/>
      <c r="P181" s="31"/>
      <c r="Q181" s="31"/>
      <c r="R181" s="31"/>
      <c r="S181" s="31"/>
      <c r="T181" s="31"/>
      <c r="U181" s="31"/>
    </row>
    <row r="182" spans="2:21" x14ac:dyDescent="0.25">
      <c r="B182" s="31"/>
      <c r="C182" s="31"/>
      <c r="D182" s="31"/>
      <c r="E182" s="31"/>
      <c r="F182" s="31"/>
      <c r="G182" s="31"/>
      <c r="H182" s="31"/>
      <c r="I182" s="31"/>
      <c r="J182" s="31"/>
      <c r="K182" s="31"/>
      <c r="L182" s="31"/>
      <c r="M182" s="31"/>
      <c r="N182" s="31"/>
      <c r="O182" s="31"/>
      <c r="P182" s="31"/>
      <c r="Q182" s="31"/>
      <c r="R182" s="31"/>
      <c r="S182" s="31"/>
      <c r="T182" s="31"/>
      <c r="U182" s="31"/>
    </row>
    <row r="183" spans="2:21" x14ac:dyDescent="0.25">
      <c r="B183" s="31"/>
      <c r="C183" s="31"/>
      <c r="D183" s="31"/>
      <c r="E183" s="31"/>
      <c r="F183" s="31"/>
      <c r="G183" s="31"/>
      <c r="H183" s="31"/>
      <c r="I183" s="31"/>
      <c r="J183" s="31"/>
      <c r="K183" s="31"/>
      <c r="L183" s="31"/>
      <c r="M183" s="31"/>
      <c r="N183" s="31"/>
      <c r="O183" s="31"/>
      <c r="P183" s="31"/>
      <c r="Q183" s="31"/>
      <c r="R183" s="31"/>
      <c r="S183" s="31"/>
      <c r="T183" s="31"/>
      <c r="U183" s="31"/>
    </row>
    <row r="184" spans="2:21" x14ac:dyDescent="0.25">
      <c r="B184" s="31"/>
      <c r="C184" s="31"/>
      <c r="D184" s="31"/>
      <c r="E184" s="31"/>
      <c r="F184" s="31"/>
      <c r="G184" s="31"/>
      <c r="H184" s="31"/>
      <c r="I184" s="31"/>
      <c r="J184" s="31"/>
      <c r="K184" s="31"/>
      <c r="L184" s="31"/>
      <c r="M184" s="31"/>
      <c r="N184" s="31"/>
      <c r="O184" s="31"/>
      <c r="P184" s="31"/>
      <c r="Q184" s="31"/>
      <c r="R184" s="31"/>
      <c r="S184" s="31"/>
      <c r="T184" s="31"/>
      <c r="U184" s="31"/>
    </row>
    <row r="185" spans="2:21" x14ac:dyDescent="0.25">
      <c r="B185" s="31"/>
      <c r="C185" s="31"/>
      <c r="D185" s="31"/>
      <c r="E185" s="31"/>
      <c r="F185" s="31"/>
      <c r="G185" s="31"/>
      <c r="H185" s="31"/>
      <c r="I185" s="31"/>
      <c r="J185" s="31"/>
      <c r="K185" s="31"/>
      <c r="L185" s="31"/>
      <c r="M185" s="31"/>
      <c r="N185" s="31"/>
      <c r="O185" s="31"/>
      <c r="P185" s="31"/>
      <c r="Q185" s="31"/>
      <c r="R185" s="31"/>
      <c r="S185" s="31"/>
      <c r="T185" s="31"/>
      <c r="U185" s="31"/>
    </row>
    <row r="186" spans="2:21" x14ac:dyDescent="0.25">
      <c r="B186" s="31"/>
      <c r="C186" s="31"/>
      <c r="D186" s="31"/>
      <c r="E186" s="31"/>
      <c r="F186" s="31"/>
      <c r="G186" s="31"/>
      <c r="H186" s="31"/>
      <c r="I186" s="31"/>
      <c r="J186" s="31"/>
      <c r="K186" s="31"/>
      <c r="L186" s="31"/>
      <c r="M186" s="31"/>
      <c r="N186" s="31"/>
      <c r="O186" s="31"/>
      <c r="P186" s="31"/>
      <c r="Q186" s="31"/>
      <c r="R186" s="31"/>
      <c r="S186" s="31"/>
      <c r="T186" s="31"/>
      <c r="U186" s="31"/>
    </row>
    <row r="187" spans="2:21" x14ac:dyDescent="0.25">
      <c r="B187" s="31"/>
      <c r="C187" s="31"/>
      <c r="D187" s="31"/>
      <c r="E187" s="31"/>
      <c r="F187" s="31"/>
      <c r="G187" s="31"/>
      <c r="H187" s="31"/>
      <c r="I187" s="31"/>
      <c r="J187" s="31"/>
      <c r="K187" s="31"/>
      <c r="L187" s="31"/>
      <c r="M187" s="31"/>
      <c r="N187" s="31"/>
      <c r="O187" s="31"/>
      <c r="P187" s="31"/>
      <c r="Q187" s="31"/>
      <c r="R187" s="31"/>
      <c r="S187" s="31"/>
      <c r="T187" s="31"/>
      <c r="U187" s="31"/>
    </row>
    <row r="188" spans="2:21" x14ac:dyDescent="0.25">
      <c r="B188" s="31"/>
      <c r="C188" s="31"/>
      <c r="D188" s="31"/>
      <c r="E188" s="31"/>
      <c r="F188" s="31"/>
      <c r="G188" s="31"/>
      <c r="H188" s="31"/>
      <c r="I188" s="31"/>
      <c r="J188" s="31"/>
      <c r="K188" s="31"/>
      <c r="L188" s="31"/>
      <c r="M188" s="31"/>
      <c r="N188" s="31"/>
      <c r="O188" s="31"/>
      <c r="P188" s="31"/>
      <c r="Q188" s="31"/>
      <c r="R188" s="31"/>
      <c r="S188" s="31"/>
      <c r="T188" s="31"/>
      <c r="U188" s="31"/>
    </row>
    <row r="189" spans="2:21" x14ac:dyDescent="0.25">
      <c r="B189" s="31"/>
      <c r="C189" s="31"/>
      <c r="D189" s="31"/>
      <c r="E189" s="31"/>
      <c r="F189" s="31"/>
      <c r="G189" s="31"/>
      <c r="H189" s="31"/>
      <c r="I189" s="31"/>
      <c r="J189" s="31"/>
      <c r="K189" s="31"/>
      <c r="L189" s="31"/>
      <c r="M189" s="31"/>
      <c r="N189" s="31"/>
      <c r="O189" s="31"/>
      <c r="P189" s="31"/>
      <c r="Q189" s="31"/>
      <c r="R189" s="31"/>
      <c r="S189" s="31"/>
      <c r="T189" s="31"/>
      <c r="U189" s="31"/>
    </row>
    <row r="190" spans="2:21" x14ac:dyDescent="0.25">
      <c r="B190" s="31"/>
      <c r="C190" s="31"/>
      <c r="D190" s="31"/>
      <c r="E190" s="31"/>
      <c r="F190" s="31"/>
      <c r="G190" s="31"/>
      <c r="H190" s="31"/>
      <c r="I190" s="31"/>
      <c r="J190" s="31"/>
      <c r="K190" s="31"/>
      <c r="L190" s="31"/>
      <c r="M190" s="31"/>
      <c r="N190" s="31"/>
      <c r="O190" s="31"/>
      <c r="P190" s="31"/>
      <c r="Q190" s="31"/>
      <c r="R190" s="31"/>
      <c r="S190" s="31"/>
      <c r="T190" s="31"/>
      <c r="U190" s="31"/>
    </row>
    <row r="191" spans="2:21" x14ac:dyDescent="0.25">
      <c r="B191" s="31"/>
      <c r="C191" s="31"/>
      <c r="D191" s="31"/>
      <c r="E191" s="31"/>
      <c r="F191" s="31"/>
      <c r="G191" s="31"/>
      <c r="H191" s="31"/>
      <c r="I191" s="31"/>
      <c r="J191" s="31"/>
      <c r="K191" s="31"/>
      <c r="L191" s="31"/>
      <c r="M191" s="31"/>
      <c r="N191" s="31"/>
      <c r="O191" s="31"/>
      <c r="P191" s="31"/>
      <c r="Q191" s="31"/>
      <c r="R191" s="31"/>
      <c r="S191" s="31"/>
      <c r="T191" s="31"/>
      <c r="U191" s="31"/>
    </row>
    <row r="192" spans="2:21" x14ac:dyDescent="0.25">
      <c r="B192" s="31"/>
      <c r="C192" s="31"/>
      <c r="D192" s="31"/>
      <c r="E192" s="31"/>
      <c r="F192" s="31"/>
      <c r="G192" s="31"/>
      <c r="H192" s="31"/>
      <c r="I192" s="31"/>
      <c r="J192" s="31"/>
      <c r="K192" s="31"/>
      <c r="L192" s="31"/>
      <c r="M192" s="31"/>
      <c r="N192" s="31"/>
      <c r="O192" s="31"/>
      <c r="P192" s="31"/>
      <c r="Q192" s="31"/>
      <c r="R192" s="31"/>
      <c r="S192" s="31"/>
      <c r="T192" s="31"/>
      <c r="U192" s="31"/>
    </row>
    <row r="193" spans="2:21" x14ac:dyDescent="0.25">
      <c r="B193" s="31"/>
      <c r="C193" s="31"/>
      <c r="D193" s="31"/>
      <c r="E193" s="31"/>
      <c r="F193" s="31"/>
      <c r="G193" s="31"/>
      <c r="H193" s="31"/>
      <c r="I193" s="31"/>
      <c r="J193" s="31"/>
      <c r="K193" s="31"/>
      <c r="L193" s="31"/>
      <c r="M193" s="31"/>
      <c r="N193" s="31"/>
      <c r="O193" s="31"/>
      <c r="P193" s="31"/>
      <c r="Q193" s="31"/>
      <c r="R193" s="31"/>
      <c r="S193" s="31"/>
      <c r="T193" s="31"/>
      <c r="U193" s="31"/>
    </row>
    <row r="194" spans="2:21" x14ac:dyDescent="0.25">
      <c r="B194" s="31"/>
      <c r="C194" s="31"/>
      <c r="D194" s="31"/>
      <c r="E194" s="31"/>
      <c r="F194" s="31"/>
      <c r="G194" s="31"/>
      <c r="H194" s="31"/>
      <c r="I194" s="31"/>
      <c r="J194" s="31"/>
      <c r="K194" s="31"/>
      <c r="L194" s="31"/>
      <c r="M194" s="31"/>
      <c r="N194" s="31"/>
      <c r="O194" s="31"/>
      <c r="P194" s="31"/>
      <c r="Q194" s="31"/>
      <c r="R194" s="31"/>
      <c r="S194" s="31"/>
      <c r="T194" s="31"/>
      <c r="U194" s="31"/>
    </row>
    <row r="195" spans="2:21" x14ac:dyDescent="0.25">
      <c r="B195" s="31"/>
      <c r="C195" s="31"/>
      <c r="D195" s="31"/>
      <c r="E195" s="31"/>
      <c r="F195" s="31"/>
      <c r="G195" s="31"/>
      <c r="H195" s="31"/>
      <c r="I195" s="31"/>
      <c r="J195" s="31"/>
      <c r="K195" s="31"/>
      <c r="L195" s="31"/>
      <c r="M195" s="31"/>
      <c r="N195" s="31"/>
      <c r="O195" s="31"/>
      <c r="P195" s="31"/>
      <c r="Q195" s="31"/>
      <c r="R195" s="31"/>
      <c r="S195" s="31"/>
      <c r="T195" s="31"/>
      <c r="U195" s="31"/>
    </row>
    <row r="196" spans="2:21" x14ac:dyDescent="0.25">
      <c r="B196" s="31"/>
      <c r="C196" s="31"/>
      <c r="D196" s="31"/>
      <c r="E196" s="31"/>
      <c r="F196" s="31"/>
      <c r="G196" s="31"/>
      <c r="H196" s="31"/>
      <c r="I196" s="31"/>
      <c r="J196" s="31"/>
      <c r="K196" s="31"/>
      <c r="L196" s="31"/>
      <c r="M196" s="31"/>
      <c r="N196" s="31"/>
      <c r="O196" s="31"/>
      <c r="P196" s="31"/>
      <c r="Q196" s="31"/>
      <c r="R196" s="31"/>
      <c r="S196" s="31"/>
      <c r="T196" s="31"/>
      <c r="U196" s="31"/>
    </row>
    <row r="197" spans="2:21" x14ac:dyDescent="0.25">
      <c r="B197" s="31"/>
      <c r="C197" s="31"/>
      <c r="D197" s="31"/>
      <c r="E197" s="31"/>
      <c r="F197" s="31"/>
      <c r="G197" s="31"/>
      <c r="H197" s="31"/>
      <c r="I197" s="31"/>
      <c r="J197" s="31"/>
      <c r="K197" s="31"/>
      <c r="L197" s="31"/>
      <c r="M197" s="31"/>
      <c r="N197" s="31"/>
      <c r="O197" s="31"/>
      <c r="P197" s="31"/>
      <c r="Q197" s="31"/>
      <c r="R197" s="31"/>
      <c r="S197" s="31"/>
      <c r="T197" s="31"/>
      <c r="U197" s="31"/>
    </row>
    <row r="198" spans="2:21" x14ac:dyDescent="0.25">
      <c r="B198" s="31"/>
      <c r="C198" s="31"/>
      <c r="D198" s="31"/>
      <c r="E198" s="31"/>
      <c r="F198" s="31"/>
      <c r="G198" s="31"/>
      <c r="H198" s="31"/>
      <c r="I198" s="31"/>
      <c r="J198" s="31"/>
      <c r="K198" s="31"/>
      <c r="L198" s="31"/>
      <c r="M198" s="31"/>
      <c r="N198" s="31"/>
      <c r="O198" s="31"/>
      <c r="P198" s="31"/>
      <c r="Q198" s="31"/>
      <c r="R198" s="31"/>
      <c r="S198" s="31"/>
      <c r="T198" s="31"/>
      <c r="U198" s="31"/>
    </row>
    <row r="199" spans="2:21" x14ac:dyDescent="0.25">
      <c r="B199" s="31"/>
      <c r="C199" s="31"/>
      <c r="D199" s="31"/>
      <c r="E199" s="31"/>
      <c r="F199" s="31"/>
      <c r="G199" s="31"/>
      <c r="H199" s="31"/>
      <c r="I199" s="31"/>
      <c r="J199" s="31"/>
      <c r="K199" s="31"/>
      <c r="L199" s="31"/>
      <c r="M199" s="31"/>
      <c r="N199" s="31"/>
      <c r="O199" s="31"/>
      <c r="P199" s="31"/>
      <c r="Q199" s="31"/>
      <c r="R199" s="31"/>
      <c r="S199" s="31"/>
      <c r="T199" s="31"/>
      <c r="U199" s="31"/>
    </row>
    <row r="200" spans="2:21" x14ac:dyDescent="0.25">
      <c r="B200" s="31"/>
      <c r="C200" s="31"/>
      <c r="D200" s="31"/>
      <c r="E200" s="31"/>
      <c r="F200" s="31"/>
      <c r="G200" s="31"/>
      <c r="H200" s="31"/>
      <c r="I200" s="31"/>
      <c r="J200" s="31"/>
      <c r="K200" s="31"/>
      <c r="L200" s="31"/>
      <c r="M200" s="31"/>
      <c r="N200" s="31"/>
      <c r="O200" s="31"/>
      <c r="P200" s="31"/>
      <c r="Q200" s="31"/>
      <c r="R200" s="31"/>
      <c r="S200" s="31"/>
      <c r="T200" s="31"/>
      <c r="U200" s="31"/>
    </row>
    <row r="201" spans="2:21" x14ac:dyDescent="0.25">
      <c r="B201" s="31"/>
      <c r="C201" s="31"/>
      <c r="D201" s="31"/>
      <c r="E201" s="31"/>
      <c r="F201" s="31"/>
      <c r="G201" s="31"/>
      <c r="H201" s="31"/>
      <c r="I201" s="31"/>
      <c r="J201" s="31"/>
      <c r="K201" s="31"/>
      <c r="L201" s="31"/>
      <c r="M201" s="31"/>
      <c r="N201" s="31"/>
      <c r="O201" s="31"/>
      <c r="P201" s="31"/>
      <c r="Q201" s="31"/>
      <c r="R201" s="31"/>
      <c r="S201" s="31"/>
      <c r="T201" s="31"/>
      <c r="U201" s="31"/>
    </row>
    <row r="202" spans="2:21" x14ac:dyDescent="0.25">
      <c r="B202" s="31"/>
      <c r="C202" s="31"/>
      <c r="D202" s="31"/>
      <c r="E202" s="31"/>
      <c r="F202" s="31"/>
      <c r="G202" s="31"/>
      <c r="H202" s="31"/>
      <c r="I202" s="31"/>
      <c r="J202" s="31"/>
      <c r="K202" s="31"/>
      <c r="L202" s="31"/>
      <c r="M202" s="31"/>
      <c r="N202" s="31"/>
      <c r="O202" s="31"/>
      <c r="P202" s="31"/>
      <c r="Q202" s="31"/>
      <c r="R202" s="31"/>
      <c r="S202" s="31"/>
      <c r="T202" s="31"/>
      <c r="U202" s="31"/>
    </row>
    <row r="203" spans="2:21" x14ac:dyDescent="0.25">
      <c r="B203" s="31"/>
      <c r="C203" s="31"/>
      <c r="D203" s="31"/>
      <c r="E203" s="31"/>
      <c r="F203" s="31"/>
      <c r="G203" s="31"/>
      <c r="H203" s="31"/>
      <c r="I203" s="31"/>
      <c r="J203" s="31"/>
      <c r="K203" s="31"/>
      <c r="L203" s="31"/>
      <c r="M203" s="31"/>
      <c r="N203" s="31"/>
      <c r="O203" s="31"/>
      <c r="P203" s="31"/>
      <c r="Q203" s="31"/>
      <c r="R203" s="31"/>
      <c r="S203" s="31"/>
      <c r="T203" s="31"/>
      <c r="U203" s="31"/>
    </row>
    <row r="204" spans="2:21" x14ac:dyDescent="0.25">
      <c r="B204" s="31"/>
      <c r="C204" s="31"/>
      <c r="D204" s="31"/>
      <c r="E204" s="31"/>
      <c r="F204" s="31"/>
      <c r="G204" s="31"/>
      <c r="H204" s="31"/>
      <c r="I204" s="31"/>
      <c r="J204" s="31"/>
      <c r="K204" s="31"/>
      <c r="L204" s="31"/>
      <c r="M204" s="31"/>
      <c r="N204" s="31"/>
      <c r="O204" s="31"/>
      <c r="P204" s="31"/>
      <c r="Q204" s="31"/>
      <c r="R204" s="31"/>
      <c r="S204" s="31"/>
      <c r="T204" s="31"/>
      <c r="U204" s="31"/>
    </row>
    <row r="205" spans="2:21" x14ac:dyDescent="0.25">
      <c r="B205" s="31"/>
      <c r="C205" s="31"/>
      <c r="D205" s="31"/>
      <c r="E205" s="31"/>
      <c r="F205" s="31"/>
      <c r="G205" s="31"/>
      <c r="H205" s="31"/>
      <c r="I205" s="31"/>
      <c r="J205" s="31"/>
      <c r="K205" s="31"/>
      <c r="L205" s="31"/>
      <c r="M205" s="31"/>
      <c r="N205" s="31"/>
      <c r="O205" s="31"/>
      <c r="P205" s="31"/>
      <c r="Q205" s="31"/>
      <c r="R205" s="31"/>
      <c r="S205" s="31"/>
      <c r="T205" s="31"/>
      <c r="U205" s="31"/>
    </row>
    <row r="206" spans="2:21" x14ac:dyDescent="0.25">
      <c r="B206" s="31"/>
      <c r="C206" s="31"/>
      <c r="D206" s="31"/>
      <c r="E206" s="31"/>
      <c r="F206" s="31"/>
      <c r="G206" s="31"/>
      <c r="H206" s="31"/>
      <c r="I206" s="31"/>
      <c r="J206" s="31"/>
      <c r="K206" s="31"/>
      <c r="L206" s="31"/>
      <c r="M206" s="31"/>
      <c r="N206" s="31"/>
      <c r="O206" s="31"/>
      <c r="P206" s="31"/>
      <c r="Q206" s="31"/>
      <c r="R206" s="31"/>
      <c r="S206" s="31"/>
      <c r="T206" s="31"/>
      <c r="U206" s="31"/>
    </row>
    <row r="207" spans="2:21" x14ac:dyDescent="0.25">
      <c r="B207" s="31"/>
      <c r="C207" s="31"/>
      <c r="D207" s="31"/>
      <c r="E207" s="31"/>
      <c r="F207" s="31"/>
      <c r="G207" s="31"/>
      <c r="H207" s="31"/>
      <c r="I207" s="31"/>
      <c r="J207" s="31"/>
      <c r="K207" s="31"/>
      <c r="L207" s="31"/>
      <c r="M207" s="31"/>
      <c r="N207" s="31"/>
      <c r="O207" s="31"/>
      <c r="P207" s="31"/>
      <c r="Q207" s="31"/>
      <c r="R207" s="31"/>
      <c r="S207" s="31"/>
      <c r="T207" s="31"/>
      <c r="U207" s="31"/>
    </row>
    <row r="208" spans="2:21" x14ac:dyDescent="0.25">
      <c r="B208" s="31"/>
      <c r="C208" s="31"/>
      <c r="D208" s="31"/>
      <c r="E208" s="31"/>
      <c r="F208" s="31"/>
      <c r="G208" s="31"/>
      <c r="H208" s="31"/>
      <c r="I208" s="31"/>
      <c r="J208" s="31"/>
      <c r="K208" s="31"/>
      <c r="L208" s="31"/>
      <c r="M208" s="31"/>
      <c r="N208" s="31"/>
      <c r="O208" s="31"/>
      <c r="P208" s="31"/>
      <c r="Q208" s="31"/>
      <c r="R208" s="31"/>
      <c r="S208" s="31"/>
      <c r="T208" s="31"/>
      <c r="U208" s="31"/>
    </row>
    <row r="209" spans="2:21" x14ac:dyDescent="0.25">
      <c r="B209" s="31"/>
      <c r="C209" s="31"/>
      <c r="D209" s="31"/>
      <c r="E209" s="31"/>
      <c r="F209" s="31"/>
      <c r="G209" s="31"/>
      <c r="H209" s="31"/>
      <c r="I209" s="31"/>
      <c r="J209" s="31"/>
      <c r="K209" s="31"/>
      <c r="L209" s="31"/>
      <c r="M209" s="31"/>
      <c r="N209" s="31"/>
      <c r="O209" s="31"/>
      <c r="P209" s="31"/>
      <c r="Q209" s="31"/>
      <c r="R209" s="31"/>
      <c r="S209" s="31"/>
      <c r="T209" s="31"/>
      <c r="U209" s="31"/>
    </row>
    <row r="210" spans="2:21" x14ac:dyDescent="0.25">
      <c r="B210" s="31"/>
      <c r="C210" s="31"/>
      <c r="D210" s="31"/>
      <c r="E210" s="31"/>
      <c r="F210" s="31"/>
      <c r="G210" s="31"/>
      <c r="H210" s="31"/>
      <c r="I210" s="31"/>
      <c r="J210" s="31"/>
      <c r="K210" s="31"/>
      <c r="L210" s="31"/>
      <c r="M210" s="31"/>
      <c r="N210" s="31"/>
      <c r="O210" s="31"/>
      <c r="P210" s="31"/>
      <c r="Q210" s="31"/>
      <c r="R210" s="31"/>
      <c r="S210" s="31"/>
      <c r="T210" s="31"/>
      <c r="U210" s="31"/>
    </row>
    <row r="211" spans="2:21" x14ac:dyDescent="0.25">
      <c r="B211" s="31"/>
      <c r="C211" s="31"/>
      <c r="D211" s="31"/>
      <c r="E211" s="31"/>
      <c r="F211" s="31"/>
      <c r="G211" s="31"/>
      <c r="H211" s="31"/>
      <c r="I211" s="31"/>
      <c r="J211" s="31"/>
      <c r="K211" s="31"/>
      <c r="L211" s="31"/>
      <c r="M211" s="31"/>
      <c r="N211" s="31"/>
      <c r="O211" s="31"/>
      <c r="P211" s="31"/>
      <c r="Q211" s="31"/>
      <c r="R211" s="31"/>
      <c r="S211" s="31"/>
      <c r="T211" s="31"/>
      <c r="U211" s="31"/>
    </row>
    <row r="212" spans="2:21" x14ac:dyDescent="0.25">
      <c r="B212" s="31"/>
      <c r="C212" s="31"/>
      <c r="D212" s="31"/>
      <c r="E212" s="31"/>
      <c r="F212" s="31"/>
      <c r="G212" s="31"/>
      <c r="H212" s="31"/>
      <c r="I212" s="31"/>
      <c r="J212" s="31"/>
      <c r="K212" s="31"/>
      <c r="L212" s="31"/>
      <c r="M212" s="31"/>
      <c r="N212" s="31"/>
      <c r="O212" s="31"/>
      <c r="P212" s="31"/>
      <c r="Q212" s="31"/>
      <c r="R212" s="31"/>
      <c r="S212" s="31"/>
      <c r="T212" s="31"/>
      <c r="U212" s="31"/>
    </row>
    <row r="213" spans="2:21" x14ac:dyDescent="0.25">
      <c r="B213" s="31"/>
      <c r="C213" s="31"/>
      <c r="D213" s="31"/>
      <c r="E213" s="31"/>
      <c r="F213" s="31"/>
      <c r="G213" s="31"/>
      <c r="H213" s="31"/>
      <c r="I213" s="31"/>
      <c r="J213" s="31"/>
      <c r="K213" s="31"/>
      <c r="L213" s="31"/>
      <c r="M213" s="31"/>
      <c r="N213" s="31"/>
      <c r="O213" s="31"/>
      <c r="P213" s="31"/>
      <c r="Q213" s="31"/>
      <c r="R213" s="31"/>
      <c r="S213" s="31"/>
      <c r="T213" s="31"/>
      <c r="U213" s="31"/>
    </row>
    <row r="214" spans="2:21" x14ac:dyDescent="0.25">
      <c r="B214" s="31"/>
      <c r="C214" s="31"/>
      <c r="D214" s="31"/>
      <c r="E214" s="31"/>
      <c r="F214" s="31"/>
      <c r="G214" s="31"/>
      <c r="H214" s="31"/>
      <c r="I214" s="31"/>
      <c r="J214" s="31"/>
      <c r="K214" s="31"/>
      <c r="L214" s="31"/>
      <c r="M214" s="31"/>
      <c r="N214" s="31"/>
      <c r="O214" s="31"/>
      <c r="P214" s="31"/>
      <c r="Q214" s="31"/>
      <c r="R214" s="31"/>
      <c r="S214" s="31"/>
      <c r="T214" s="31"/>
      <c r="U214" s="31"/>
    </row>
    <row r="215" spans="2:21" x14ac:dyDescent="0.25">
      <c r="B215" s="31"/>
      <c r="C215" s="31"/>
      <c r="D215" s="31"/>
      <c r="E215" s="31"/>
      <c r="F215" s="31"/>
      <c r="G215" s="31"/>
      <c r="H215" s="31"/>
      <c r="I215" s="31"/>
      <c r="J215" s="31"/>
      <c r="K215" s="31"/>
      <c r="L215" s="31"/>
      <c r="M215" s="31"/>
      <c r="N215" s="31"/>
      <c r="O215" s="31"/>
      <c r="P215" s="31"/>
      <c r="Q215" s="31"/>
      <c r="R215" s="31"/>
      <c r="S215" s="31"/>
      <c r="T215" s="31"/>
      <c r="U215" s="31"/>
    </row>
    <row r="216" spans="2:21" x14ac:dyDescent="0.25">
      <c r="B216" s="31"/>
      <c r="C216" s="31"/>
      <c r="D216" s="31"/>
      <c r="E216" s="31"/>
      <c r="F216" s="31"/>
      <c r="G216" s="31"/>
      <c r="H216" s="31"/>
      <c r="I216" s="31"/>
      <c r="J216" s="31"/>
      <c r="K216" s="31"/>
      <c r="L216" s="31"/>
      <c r="M216" s="31"/>
      <c r="N216" s="31"/>
      <c r="O216" s="31"/>
      <c r="P216" s="31"/>
      <c r="Q216" s="31"/>
      <c r="R216" s="31"/>
      <c r="S216" s="31"/>
      <c r="T216" s="31"/>
      <c r="U216" s="31"/>
    </row>
    <row r="217" spans="2:21" x14ac:dyDescent="0.25">
      <c r="B217" s="31"/>
      <c r="C217" s="31"/>
      <c r="D217" s="31"/>
      <c r="E217" s="31"/>
      <c r="F217" s="31"/>
      <c r="G217" s="31"/>
      <c r="H217" s="31"/>
      <c r="I217" s="31"/>
      <c r="J217" s="31"/>
      <c r="K217" s="31"/>
      <c r="L217" s="31"/>
      <c r="M217" s="31"/>
      <c r="N217" s="31"/>
      <c r="O217" s="31"/>
      <c r="P217" s="31"/>
      <c r="Q217" s="31"/>
      <c r="R217" s="31"/>
      <c r="S217" s="31"/>
      <c r="T217" s="31"/>
      <c r="U217" s="31"/>
    </row>
    <row r="218" spans="2:21" x14ac:dyDescent="0.25">
      <c r="B218" s="31"/>
      <c r="C218" s="31"/>
      <c r="D218" s="31"/>
      <c r="E218" s="31"/>
      <c r="F218" s="31"/>
      <c r="G218" s="31"/>
      <c r="H218" s="31"/>
      <c r="I218" s="31"/>
      <c r="J218" s="31"/>
      <c r="K218" s="31"/>
      <c r="L218" s="31"/>
      <c r="M218" s="31"/>
      <c r="N218" s="31"/>
      <c r="O218" s="31"/>
      <c r="P218" s="31"/>
      <c r="Q218" s="31"/>
      <c r="R218" s="31"/>
      <c r="S218" s="31"/>
      <c r="T218" s="31"/>
      <c r="U218" s="31"/>
    </row>
    <row r="219" spans="2:21" x14ac:dyDescent="0.25">
      <c r="B219" s="31"/>
      <c r="C219" s="31"/>
      <c r="D219" s="31"/>
      <c r="E219" s="31"/>
      <c r="F219" s="31"/>
      <c r="G219" s="31"/>
      <c r="H219" s="31"/>
      <c r="I219" s="31"/>
      <c r="J219" s="31"/>
      <c r="K219" s="31"/>
      <c r="L219" s="31"/>
      <c r="M219" s="31"/>
      <c r="N219" s="31"/>
      <c r="O219" s="31"/>
      <c r="P219" s="31"/>
      <c r="Q219" s="31"/>
      <c r="R219" s="31"/>
      <c r="S219" s="31"/>
      <c r="T219" s="31"/>
      <c r="U219" s="31"/>
    </row>
    <row r="220" spans="2:21" x14ac:dyDescent="0.25">
      <c r="B220" s="31"/>
      <c r="C220" s="31"/>
      <c r="D220" s="31"/>
      <c r="E220" s="31"/>
      <c r="F220" s="31"/>
      <c r="G220" s="31"/>
      <c r="H220" s="31"/>
      <c r="I220" s="31"/>
      <c r="J220" s="31"/>
      <c r="K220" s="31"/>
      <c r="L220" s="31"/>
      <c r="M220" s="31"/>
      <c r="N220" s="31"/>
      <c r="O220" s="31"/>
      <c r="P220" s="31"/>
      <c r="Q220" s="31"/>
      <c r="R220" s="31"/>
      <c r="S220" s="31"/>
      <c r="T220" s="31"/>
      <c r="U220" s="31"/>
    </row>
    <row r="221" spans="2:21" x14ac:dyDescent="0.25">
      <c r="B221" s="31"/>
      <c r="C221" s="31"/>
      <c r="D221" s="31"/>
      <c r="E221" s="31"/>
      <c r="F221" s="31"/>
      <c r="G221" s="31"/>
      <c r="H221" s="31"/>
      <c r="I221" s="31"/>
      <c r="J221" s="31"/>
      <c r="K221" s="31"/>
      <c r="L221" s="31"/>
      <c r="M221" s="31"/>
      <c r="N221" s="31"/>
      <c r="O221" s="31"/>
      <c r="P221" s="31"/>
      <c r="Q221" s="31"/>
      <c r="R221" s="31"/>
      <c r="S221" s="31"/>
      <c r="T221" s="31"/>
      <c r="U221" s="31"/>
    </row>
    <row r="222" spans="2:21" x14ac:dyDescent="0.25">
      <c r="B222" s="31"/>
      <c r="C222" s="31"/>
      <c r="D222" s="31"/>
      <c r="E222" s="31"/>
      <c r="F222" s="31"/>
      <c r="G222" s="31"/>
      <c r="H222" s="31"/>
      <c r="I222" s="31"/>
      <c r="J222" s="31"/>
      <c r="K222" s="31"/>
      <c r="L222" s="31"/>
      <c r="M222" s="31"/>
      <c r="N222" s="31"/>
      <c r="O222" s="31"/>
      <c r="P222" s="31"/>
      <c r="Q222" s="31"/>
      <c r="R222" s="31"/>
      <c r="S222" s="31"/>
      <c r="T222" s="31"/>
      <c r="U222" s="31"/>
    </row>
    <row r="223" spans="2:21" x14ac:dyDescent="0.25">
      <c r="B223" s="31"/>
      <c r="C223" s="31"/>
      <c r="D223" s="31"/>
      <c r="E223" s="31"/>
      <c r="F223" s="31"/>
      <c r="G223" s="31"/>
      <c r="H223" s="31"/>
      <c r="I223" s="31"/>
      <c r="J223" s="31"/>
      <c r="K223" s="31"/>
      <c r="L223" s="31"/>
      <c r="M223" s="31"/>
      <c r="N223" s="31"/>
      <c r="O223" s="31"/>
      <c r="P223" s="31"/>
      <c r="Q223" s="31"/>
      <c r="R223" s="31"/>
      <c r="S223" s="31"/>
      <c r="T223" s="31"/>
      <c r="U223" s="31"/>
    </row>
    <row r="224" spans="2:21" x14ac:dyDescent="0.25">
      <c r="B224" s="31"/>
      <c r="C224" s="31"/>
      <c r="D224" s="31"/>
      <c r="E224" s="31"/>
      <c r="F224" s="31"/>
      <c r="G224" s="31"/>
      <c r="H224" s="31"/>
      <c r="I224" s="31"/>
      <c r="J224" s="31"/>
      <c r="K224" s="31"/>
      <c r="L224" s="31"/>
      <c r="M224" s="31"/>
      <c r="N224" s="31"/>
      <c r="O224" s="31"/>
      <c r="P224" s="31"/>
      <c r="Q224" s="31"/>
      <c r="R224" s="31"/>
      <c r="S224" s="31"/>
      <c r="T224" s="31"/>
      <c r="U224" s="31"/>
    </row>
    <row r="225" spans="2:21" x14ac:dyDescent="0.25">
      <c r="B225" s="31"/>
      <c r="C225" s="31"/>
      <c r="D225" s="31"/>
      <c r="E225" s="31"/>
      <c r="F225" s="31"/>
      <c r="G225" s="31"/>
      <c r="H225" s="31"/>
      <c r="I225" s="31"/>
      <c r="J225" s="31"/>
      <c r="K225" s="31"/>
      <c r="L225" s="31"/>
      <c r="M225" s="31"/>
      <c r="N225" s="31"/>
      <c r="O225" s="31"/>
      <c r="P225" s="31"/>
      <c r="Q225" s="31"/>
      <c r="R225" s="31"/>
      <c r="S225" s="31"/>
      <c r="T225" s="31"/>
      <c r="U225" s="31"/>
    </row>
    <row r="226" spans="2:21" x14ac:dyDescent="0.25">
      <c r="B226" s="31"/>
      <c r="C226" s="31"/>
      <c r="D226" s="31"/>
      <c r="E226" s="31"/>
      <c r="F226" s="31"/>
      <c r="G226" s="31"/>
      <c r="H226" s="31"/>
      <c r="I226" s="31"/>
      <c r="J226" s="31"/>
      <c r="K226" s="31"/>
      <c r="L226" s="31"/>
      <c r="M226" s="31"/>
      <c r="N226" s="31"/>
      <c r="O226" s="31"/>
      <c r="P226" s="31"/>
      <c r="Q226" s="31"/>
      <c r="R226" s="31"/>
      <c r="S226" s="31"/>
      <c r="T226" s="31"/>
      <c r="U226" s="31"/>
    </row>
    <row r="227" spans="2:21" x14ac:dyDescent="0.25">
      <c r="B227" s="31"/>
      <c r="C227" s="31"/>
      <c r="D227" s="31"/>
      <c r="E227" s="31"/>
      <c r="F227" s="31"/>
      <c r="G227" s="31"/>
      <c r="H227" s="31"/>
      <c r="I227" s="31"/>
      <c r="J227" s="31"/>
      <c r="K227" s="31"/>
      <c r="L227" s="31"/>
      <c r="M227" s="31"/>
      <c r="N227" s="31"/>
      <c r="O227" s="31"/>
      <c r="P227" s="31"/>
      <c r="Q227" s="31"/>
      <c r="R227" s="31"/>
      <c r="S227" s="31"/>
      <c r="T227" s="31"/>
      <c r="U227" s="31"/>
    </row>
    <row r="228" spans="2:21" x14ac:dyDescent="0.25">
      <c r="B228" s="31"/>
      <c r="C228" s="31"/>
      <c r="D228" s="31"/>
      <c r="E228" s="31"/>
      <c r="F228" s="31"/>
      <c r="G228" s="31"/>
      <c r="H228" s="31"/>
      <c r="I228" s="31"/>
      <c r="J228" s="31"/>
      <c r="K228" s="31"/>
      <c r="L228" s="31"/>
      <c r="M228" s="31"/>
      <c r="N228" s="31"/>
      <c r="O228" s="31"/>
      <c r="P228" s="31"/>
      <c r="Q228" s="31"/>
      <c r="R228" s="31"/>
      <c r="S228" s="31"/>
      <c r="T228" s="31"/>
      <c r="U228" s="31"/>
    </row>
    <row r="229" spans="2:21" x14ac:dyDescent="0.25">
      <c r="B229" s="31"/>
      <c r="C229" s="31"/>
      <c r="D229" s="31"/>
      <c r="E229" s="31"/>
      <c r="F229" s="31"/>
      <c r="G229" s="31"/>
      <c r="H229" s="31"/>
      <c r="I229" s="31"/>
      <c r="J229" s="31"/>
      <c r="K229" s="31"/>
      <c r="L229" s="31"/>
      <c r="M229" s="31"/>
      <c r="N229" s="31"/>
      <c r="O229" s="31"/>
      <c r="P229" s="31"/>
      <c r="Q229" s="31"/>
      <c r="R229" s="31"/>
      <c r="S229" s="31"/>
      <c r="T229" s="31"/>
      <c r="U229" s="31"/>
    </row>
    <row r="230" spans="2:21" x14ac:dyDescent="0.25">
      <c r="B230" s="31"/>
      <c r="C230" s="31"/>
      <c r="D230" s="31"/>
      <c r="E230" s="31"/>
      <c r="F230" s="31"/>
      <c r="G230" s="31"/>
      <c r="H230" s="31"/>
      <c r="I230" s="31"/>
      <c r="J230" s="31"/>
      <c r="K230" s="31"/>
      <c r="L230" s="31"/>
      <c r="M230" s="31"/>
      <c r="N230" s="31"/>
      <c r="O230" s="31"/>
      <c r="P230" s="31"/>
      <c r="Q230" s="31"/>
      <c r="R230" s="31"/>
      <c r="S230" s="31"/>
      <c r="T230" s="31"/>
      <c r="U230" s="31"/>
    </row>
    <row r="231" spans="2:21" x14ac:dyDescent="0.25">
      <c r="B231" s="31"/>
      <c r="C231" s="31"/>
      <c r="D231" s="31"/>
      <c r="E231" s="31"/>
      <c r="F231" s="31"/>
      <c r="G231" s="31"/>
      <c r="H231" s="31"/>
      <c r="I231" s="31"/>
      <c r="J231" s="31"/>
      <c r="K231" s="31"/>
      <c r="L231" s="31"/>
      <c r="M231" s="31"/>
      <c r="N231" s="31"/>
      <c r="O231" s="31"/>
      <c r="P231" s="31"/>
      <c r="Q231" s="31"/>
      <c r="R231" s="31"/>
      <c r="S231" s="31"/>
      <c r="T231" s="31"/>
      <c r="U231" s="31"/>
    </row>
    <row r="232" spans="2:21" x14ac:dyDescent="0.25">
      <c r="B232" s="31"/>
      <c r="C232" s="31"/>
      <c r="D232" s="31"/>
      <c r="E232" s="31"/>
      <c r="F232" s="31"/>
      <c r="G232" s="31"/>
      <c r="H232" s="31"/>
      <c r="I232" s="31"/>
      <c r="J232" s="31"/>
      <c r="K232" s="31"/>
      <c r="L232" s="31"/>
      <c r="M232" s="31"/>
      <c r="N232" s="31"/>
      <c r="O232" s="31"/>
      <c r="P232" s="31"/>
      <c r="Q232" s="31"/>
      <c r="R232" s="31"/>
      <c r="S232" s="31"/>
      <c r="T232" s="31"/>
      <c r="U232" s="31"/>
    </row>
    <row r="233" spans="2:21" x14ac:dyDescent="0.25">
      <c r="B233" s="31"/>
      <c r="C233" s="31"/>
      <c r="D233" s="31"/>
      <c r="E233" s="31"/>
      <c r="F233" s="31"/>
      <c r="G233" s="31"/>
      <c r="H233" s="31"/>
      <c r="I233" s="31"/>
      <c r="J233" s="31"/>
      <c r="K233" s="31"/>
      <c r="L233" s="31"/>
      <c r="M233" s="31"/>
      <c r="N233" s="31"/>
      <c r="O233" s="31"/>
      <c r="P233" s="31"/>
      <c r="Q233" s="31"/>
      <c r="R233" s="31"/>
      <c r="S233" s="31"/>
      <c r="T233" s="31"/>
      <c r="U233" s="31"/>
    </row>
    <row r="234" spans="2:21" x14ac:dyDescent="0.25">
      <c r="B234" s="31"/>
      <c r="C234" s="31"/>
      <c r="D234" s="31"/>
      <c r="E234" s="31"/>
      <c r="F234" s="31"/>
      <c r="G234" s="31"/>
      <c r="H234" s="31"/>
      <c r="I234" s="31"/>
      <c r="J234" s="31"/>
      <c r="K234" s="31"/>
      <c r="L234" s="31"/>
      <c r="M234" s="31"/>
      <c r="N234" s="31"/>
      <c r="O234" s="31"/>
      <c r="P234" s="31"/>
      <c r="Q234" s="31"/>
      <c r="R234" s="31"/>
      <c r="S234" s="31"/>
      <c r="T234" s="31"/>
      <c r="U234" s="31"/>
    </row>
    <row r="235" spans="2:21" x14ac:dyDescent="0.25">
      <c r="B235" s="31"/>
      <c r="C235" s="31"/>
      <c r="D235" s="31"/>
      <c r="E235" s="31"/>
      <c r="F235" s="31"/>
      <c r="G235" s="31"/>
      <c r="H235" s="31"/>
      <c r="I235" s="31"/>
      <c r="J235" s="31"/>
      <c r="K235" s="31"/>
      <c r="L235" s="31"/>
      <c r="M235" s="31"/>
      <c r="N235" s="31"/>
      <c r="O235" s="31"/>
      <c r="P235" s="31"/>
      <c r="Q235" s="31"/>
      <c r="R235" s="31"/>
      <c r="S235" s="31"/>
      <c r="T235" s="31"/>
      <c r="U235" s="31"/>
    </row>
    <row r="236" spans="2:21" x14ac:dyDescent="0.25">
      <c r="B236" s="31"/>
      <c r="C236" s="31"/>
      <c r="D236" s="31"/>
      <c r="E236" s="31"/>
      <c r="F236" s="31"/>
      <c r="G236" s="31"/>
      <c r="H236" s="31"/>
      <c r="I236" s="31"/>
      <c r="J236" s="31"/>
      <c r="K236" s="31"/>
      <c r="L236" s="31"/>
      <c r="M236" s="31"/>
      <c r="N236" s="31"/>
      <c r="O236" s="31"/>
      <c r="P236" s="31"/>
      <c r="Q236" s="31"/>
      <c r="R236" s="31"/>
      <c r="S236" s="31"/>
      <c r="T236" s="31"/>
      <c r="U236" s="31"/>
    </row>
    <row r="237" spans="2:21" x14ac:dyDescent="0.25">
      <c r="B237" s="31"/>
      <c r="C237" s="31"/>
      <c r="D237" s="31"/>
      <c r="E237" s="31"/>
      <c r="F237" s="31"/>
      <c r="G237" s="31"/>
      <c r="H237" s="31"/>
      <c r="I237" s="31"/>
      <c r="J237" s="31"/>
      <c r="K237" s="31"/>
      <c r="L237" s="31"/>
      <c r="M237" s="31"/>
      <c r="N237" s="31"/>
      <c r="O237" s="31"/>
      <c r="P237" s="31"/>
      <c r="Q237" s="31"/>
      <c r="R237" s="31"/>
      <c r="S237" s="31"/>
      <c r="T237" s="31"/>
      <c r="U237" s="31"/>
    </row>
    <row r="238" spans="2:21" x14ac:dyDescent="0.25">
      <c r="B238" s="31"/>
      <c r="C238" s="31"/>
      <c r="D238" s="31"/>
      <c r="E238" s="31"/>
      <c r="F238" s="31"/>
      <c r="G238" s="31"/>
      <c r="H238" s="31"/>
      <c r="I238" s="31"/>
      <c r="J238" s="31"/>
      <c r="K238" s="31"/>
      <c r="L238" s="31"/>
      <c r="M238" s="31"/>
      <c r="N238" s="31"/>
      <c r="O238" s="31"/>
      <c r="P238" s="31"/>
      <c r="Q238" s="31"/>
      <c r="R238" s="31"/>
      <c r="S238" s="31"/>
      <c r="T238" s="31"/>
      <c r="U238" s="31"/>
    </row>
    <row r="239" spans="2:21" x14ac:dyDescent="0.25">
      <c r="B239" s="31"/>
      <c r="C239" s="31"/>
      <c r="D239" s="31"/>
      <c r="E239" s="31"/>
      <c r="F239" s="31"/>
      <c r="G239" s="31"/>
      <c r="H239" s="31"/>
      <c r="I239" s="31"/>
      <c r="J239" s="31"/>
      <c r="K239" s="31"/>
      <c r="L239" s="31"/>
      <c r="M239" s="31"/>
      <c r="N239" s="31"/>
      <c r="O239" s="31"/>
      <c r="P239" s="31"/>
      <c r="Q239" s="31"/>
      <c r="R239" s="31"/>
      <c r="S239" s="31"/>
      <c r="T239" s="31"/>
      <c r="U239" s="31"/>
    </row>
    <row r="240" spans="2:21" x14ac:dyDescent="0.25">
      <c r="B240" s="31"/>
      <c r="C240" s="31"/>
      <c r="D240" s="31"/>
      <c r="E240" s="31"/>
      <c r="F240" s="31"/>
      <c r="G240" s="31"/>
      <c r="H240" s="31"/>
      <c r="I240" s="31"/>
      <c r="J240" s="31"/>
      <c r="K240" s="31"/>
      <c r="L240" s="31"/>
      <c r="M240" s="31"/>
      <c r="N240" s="31"/>
      <c r="O240" s="31"/>
      <c r="P240" s="31"/>
      <c r="Q240" s="31"/>
      <c r="R240" s="31"/>
      <c r="S240" s="31"/>
      <c r="T240" s="31"/>
      <c r="U240" s="31"/>
    </row>
    <row r="241" spans="2:21" x14ac:dyDescent="0.25">
      <c r="B241" s="31"/>
      <c r="C241" s="31"/>
      <c r="D241" s="31"/>
      <c r="E241" s="31"/>
      <c r="F241" s="31"/>
      <c r="G241" s="31"/>
      <c r="H241" s="31"/>
      <c r="I241" s="31"/>
      <c r="J241" s="31"/>
      <c r="K241" s="31"/>
      <c r="L241" s="31"/>
      <c r="M241" s="31"/>
      <c r="N241" s="31"/>
      <c r="O241" s="31"/>
      <c r="P241" s="31"/>
      <c r="Q241" s="31"/>
      <c r="R241" s="31"/>
      <c r="S241" s="31"/>
      <c r="T241" s="31"/>
      <c r="U241" s="31"/>
    </row>
    <row r="242" spans="2:21" x14ac:dyDescent="0.25">
      <c r="B242" s="31"/>
      <c r="C242" s="31"/>
      <c r="D242" s="31"/>
      <c r="E242" s="31"/>
      <c r="F242" s="31"/>
      <c r="G242" s="31"/>
      <c r="H242" s="31"/>
      <c r="I242" s="31"/>
      <c r="J242" s="31"/>
      <c r="K242" s="31"/>
      <c r="L242" s="31"/>
      <c r="M242" s="31"/>
      <c r="N242" s="31"/>
      <c r="O242" s="31"/>
      <c r="P242" s="31"/>
      <c r="Q242" s="31"/>
      <c r="R242" s="31"/>
      <c r="S242" s="31"/>
      <c r="T242" s="31"/>
      <c r="U242" s="31"/>
    </row>
    <row r="243" spans="2:21" x14ac:dyDescent="0.25">
      <c r="B243" s="31"/>
      <c r="C243" s="31"/>
      <c r="D243" s="31"/>
      <c r="E243" s="31"/>
      <c r="F243" s="31"/>
      <c r="G243" s="31"/>
      <c r="H243" s="31"/>
      <c r="I243" s="31"/>
      <c r="J243" s="31"/>
      <c r="K243" s="31"/>
      <c r="L243" s="31"/>
      <c r="M243" s="31"/>
      <c r="N243" s="31"/>
      <c r="O243" s="31"/>
      <c r="P243" s="31"/>
      <c r="Q243" s="31"/>
      <c r="R243" s="31"/>
      <c r="S243" s="31"/>
      <c r="T243" s="31"/>
      <c r="U243" s="31"/>
    </row>
    <row r="244" spans="2:21" x14ac:dyDescent="0.25">
      <c r="B244" s="31"/>
      <c r="C244" s="31"/>
      <c r="D244" s="31"/>
      <c r="E244" s="31"/>
      <c r="F244" s="31"/>
      <c r="G244" s="31"/>
      <c r="H244" s="31"/>
      <c r="I244" s="31"/>
      <c r="J244" s="31"/>
      <c r="K244" s="31"/>
      <c r="L244" s="31"/>
      <c r="M244" s="31"/>
      <c r="N244" s="31"/>
      <c r="O244" s="31"/>
      <c r="P244" s="31"/>
      <c r="Q244" s="31"/>
      <c r="R244" s="31"/>
      <c r="S244" s="31"/>
      <c r="T244" s="31"/>
      <c r="U244" s="31"/>
    </row>
    <row r="245" spans="2:21" x14ac:dyDescent="0.25">
      <c r="B245" s="31"/>
      <c r="C245" s="31"/>
      <c r="D245" s="31"/>
      <c r="E245" s="31"/>
      <c r="F245" s="31"/>
      <c r="G245" s="31"/>
      <c r="H245" s="31"/>
      <c r="I245" s="31"/>
      <c r="J245" s="31"/>
      <c r="K245" s="31"/>
      <c r="L245" s="31"/>
      <c r="M245" s="31"/>
      <c r="N245" s="31"/>
      <c r="O245" s="31"/>
      <c r="P245" s="31"/>
      <c r="Q245" s="31"/>
      <c r="R245" s="31"/>
      <c r="S245" s="31"/>
      <c r="T245" s="31"/>
      <c r="U245" s="31"/>
    </row>
    <row r="246" spans="2:21" x14ac:dyDescent="0.25">
      <c r="B246" s="31"/>
      <c r="C246" s="31"/>
      <c r="D246" s="31"/>
      <c r="E246" s="31"/>
      <c r="F246" s="31"/>
      <c r="G246" s="31"/>
      <c r="H246" s="31"/>
      <c r="I246" s="31"/>
      <c r="J246" s="31"/>
      <c r="K246" s="31"/>
      <c r="L246" s="31"/>
      <c r="M246" s="31"/>
      <c r="N246" s="31"/>
      <c r="O246" s="31"/>
      <c r="P246" s="31"/>
      <c r="Q246" s="31"/>
      <c r="R246" s="31"/>
      <c r="S246" s="31"/>
      <c r="T246" s="31"/>
      <c r="U246" s="31"/>
    </row>
    <row r="247" spans="2:21" x14ac:dyDescent="0.25">
      <c r="B247" s="31"/>
      <c r="C247" s="31"/>
      <c r="D247" s="31"/>
      <c r="E247" s="31"/>
      <c r="F247" s="31"/>
      <c r="G247" s="31"/>
      <c r="H247" s="31"/>
      <c r="I247" s="31"/>
      <c r="J247" s="31"/>
      <c r="K247" s="31"/>
      <c r="L247" s="31"/>
      <c r="M247" s="31"/>
      <c r="N247" s="31"/>
      <c r="O247" s="31"/>
      <c r="P247" s="31"/>
      <c r="Q247" s="31"/>
      <c r="R247" s="31"/>
      <c r="S247" s="31"/>
      <c r="T247" s="31"/>
      <c r="U247" s="31"/>
    </row>
    <row r="248" spans="2:21" x14ac:dyDescent="0.25">
      <c r="B248" s="31"/>
      <c r="C248" s="31"/>
      <c r="D248" s="31"/>
      <c r="E248" s="31"/>
      <c r="F248" s="31"/>
      <c r="G248" s="31"/>
      <c r="H248" s="31"/>
      <c r="I248" s="31"/>
      <c r="J248" s="31"/>
      <c r="K248" s="31"/>
      <c r="L248" s="31"/>
      <c r="M248" s="31"/>
      <c r="N248" s="31"/>
      <c r="O248" s="31"/>
      <c r="P248" s="31"/>
      <c r="Q248" s="31"/>
      <c r="R248" s="31"/>
      <c r="S248" s="31"/>
      <c r="T248" s="31"/>
      <c r="U248" s="31"/>
    </row>
    <row r="249" spans="2:21" x14ac:dyDescent="0.25">
      <c r="B249" s="31"/>
      <c r="C249" s="31"/>
      <c r="D249" s="31"/>
      <c r="E249" s="31"/>
      <c r="F249" s="31"/>
      <c r="G249" s="31"/>
      <c r="H249" s="31"/>
      <c r="I249" s="31"/>
      <c r="J249" s="31"/>
      <c r="K249" s="31"/>
      <c r="L249" s="31"/>
      <c r="M249" s="31"/>
      <c r="N249" s="31"/>
      <c r="O249" s="31"/>
      <c r="P249" s="31"/>
      <c r="Q249" s="31"/>
      <c r="R249" s="31"/>
      <c r="S249" s="31"/>
      <c r="T249" s="31"/>
      <c r="U249" s="31"/>
    </row>
    <row r="250" spans="2:21" x14ac:dyDescent="0.25">
      <c r="B250" s="31"/>
      <c r="C250" s="31"/>
      <c r="D250" s="31"/>
      <c r="E250" s="31"/>
      <c r="F250" s="31"/>
      <c r="G250" s="31"/>
      <c r="H250" s="31"/>
      <c r="I250" s="31"/>
      <c r="J250" s="31"/>
      <c r="K250" s="31"/>
      <c r="L250" s="31"/>
      <c r="M250" s="31"/>
      <c r="N250" s="31"/>
      <c r="O250" s="31"/>
      <c r="P250" s="31"/>
      <c r="Q250" s="31"/>
      <c r="R250" s="31"/>
      <c r="S250" s="31"/>
      <c r="T250" s="31"/>
      <c r="U250" s="31"/>
    </row>
    <row r="251" spans="2:21" x14ac:dyDescent="0.25">
      <c r="B251" s="31"/>
      <c r="C251" s="31"/>
      <c r="D251" s="31"/>
      <c r="E251" s="31"/>
      <c r="F251" s="31"/>
      <c r="G251" s="31"/>
      <c r="H251" s="31"/>
      <c r="I251" s="31"/>
      <c r="J251" s="31"/>
      <c r="K251" s="31"/>
      <c r="L251" s="31"/>
      <c r="M251" s="31"/>
      <c r="N251" s="31"/>
      <c r="O251" s="31"/>
      <c r="P251" s="31"/>
      <c r="Q251" s="31"/>
      <c r="R251" s="31"/>
      <c r="S251" s="31"/>
      <c r="T251" s="31"/>
      <c r="U251" s="31"/>
    </row>
    <row r="252" spans="2:21" x14ac:dyDescent="0.25">
      <c r="B252" s="31"/>
      <c r="C252" s="31"/>
      <c r="D252" s="31"/>
      <c r="E252" s="31"/>
      <c r="F252" s="31"/>
      <c r="G252" s="31"/>
      <c r="H252" s="31"/>
      <c r="I252" s="31"/>
      <c r="J252" s="31"/>
      <c r="K252" s="31"/>
      <c r="L252" s="31"/>
      <c r="M252" s="31"/>
      <c r="N252" s="31"/>
      <c r="O252" s="31"/>
      <c r="P252" s="31"/>
      <c r="Q252" s="31"/>
      <c r="R252" s="31"/>
      <c r="S252" s="31"/>
      <c r="T252" s="31"/>
      <c r="U252" s="31"/>
    </row>
    <row r="253" spans="2:21" x14ac:dyDescent="0.25">
      <c r="B253" s="31"/>
      <c r="C253" s="31"/>
      <c r="D253" s="31"/>
      <c r="E253" s="31"/>
      <c r="F253" s="31"/>
      <c r="G253" s="31"/>
      <c r="H253" s="31"/>
      <c r="I253" s="31"/>
      <c r="J253" s="31"/>
      <c r="K253" s="31"/>
      <c r="L253" s="31"/>
      <c r="M253" s="31"/>
      <c r="N253" s="31"/>
      <c r="O253" s="31"/>
      <c r="P253" s="31"/>
      <c r="Q253" s="31"/>
      <c r="R253" s="31"/>
      <c r="S253" s="31"/>
      <c r="T253" s="31"/>
      <c r="U253" s="31"/>
    </row>
    <row r="254" spans="2:21" x14ac:dyDescent="0.25">
      <c r="B254" s="31"/>
      <c r="C254" s="31"/>
      <c r="D254" s="31"/>
      <c r="E254" s="31"/>
      <c r="F254" s="31"/>
      <c r="G254" s="31"/>
      <c r="H254" s="31"/>
      <c r="I254" s="31"/>
      <c r="J254" s="31"/>
      <c r="K254" s="31"/>
      <c r="L254" s="31"/>
      <c r="M254" s="31"/>
      <c r="N254" s="31"/>
      <c r="O254" s="31"/>
      <c r="P254" s="31"/>
      <c r="Q254" s="31"/>
      <c r="R254" s="31"/>
      <c r="S254" s="31"/>
      <c r="T254" s="31"/>
      <c r="U254" s="31"/>
    </row>
    <row r="255" spans="2:21" x14ac:dyDescent="0.25">
      <c r="B255" s="31"/>
      <c r="C255" s="31"/>
      <c r="D255" s="31"/>
      <c r="E255" s="31"/>
      <c r="F255" s="31"/>
      <c r="G255" s="31"/>
      <c r="H255" s="31"/>
      <c r="I255" s="31"/>
      <c r="J255" s="31"/>
      <c r="K255" s="31"/>
      <c r="L255" s="31"/>
      <c r="M255" s="31"/>
      <c r="N255" s="31"/>
      <c r="O255" s="31"/>
      <c r="P255" s="31"/>
      <c r="Q255" s="31"/>
      <c r="R255" s="31"/>
      <c r="S255" s="31"/>
      <c r="T255" s="31"/>
      <c r="U255" s="31"/>
    </row>
    <row r="256" spans="2:21" x14ac:dyDescent="0.25">
      <c r="B256" s="31"/>
      <c r="C256" s="31"/>
      <c r="D256" s="31"/>
      <c r="E256" s="31"/>
      <c r="F256" s="31"/>
      <c r="G256" s="31"/>
      <c r="H256" s="31"/>
      <c r="I256" s="31"/>
      <c r="J256" s="31"/>
      <c r="K256" s="31"/>
      <c r="L256" s="31"/>
      <c r="M256" s="31"/>
      <c r="N256" s="31"/>
      <c r="O256" s="31"/>
      <c r="P256" s="31"/>
      <c r="Q256" s="31"/>
      <c r="R256" s="31"/>
      <c r="S256" s="31"/>
      <c r="T256" s="31"/>
      <c r="U256" s="31"/>
    </row>
    <row r="257" spans="2:21" x14ac:dyDescent="0.25">
      <c r="B257" s="31"/>
      <c r="C257" s="31"/>
      <c r="D257" s="31"/>
      <c r="E257" s="31"/>
      <c r="F257" s="31"/>
      <c r="G257" s="31"/>
      <c r="H257" s="31"/>
      <c r="I257" s="31"/>
      <c r="J257" s="31"/>
      <c r="K257" s="31"/>
      <c r="L257" s="31"/>
      <c r="M257" s="31"/>
      <c r="N257" s="31"/>
      <c r="O257" s="31"/>
      <c r="P257" s="31"/>
      <c r="Q257" s="31"/>
      <c r="R257" s="31"/>
      <c r="S257" s="31"/>
      <c r="T257" s="31"/>
      <c r="U257" s="31"/>
    </row>
    <row r="258" spans="2:21" x14ac:dyDescent="0.25">
      <c r="B258" s="31"/>
      <c r="C258" s="31"/>
      <c r="D258" s="31"/>
      <c r="E258" s="31"/>
      <c r="F258" s="31"/>
      <c r="G258" s="31"/>
      <c r="H258" s="31"/>
      <c r="I258" s="31"/>
      <c r="J258" s="31"/>
      <c r="K258" s="31"/>
      <c r="L258" s="31"/>
      <c r="M258" s="31"/>
      <c r="N258" s="31"/>
      <c r="O258" s="31"/>
      <c r="P258" s="31"/>
      <c r="Q258" s="31"/>
      <c r="R258" s="31"/>
      <c r="S258" s="31"/>
      <c r="T258" s="31"/>
      <c r="U258" s="31"/>
    </row>
    <row r="259" spans="2:21" x14ac:dyDescent="0.25">
      <c r="B259" s="31"/>
      <c r="C259" s="31"/>
      <c r="D259" s="31"/>
      <c r="E259" s="31"/>
      <c r="F259" s="31"/>
      <c r="G259" s="31"/>
      <c r="H259" s="31"/>
      <c r="I259" s="31"/>
      <c r="J259" s="31"/>
      <c r="K259" s="31"/>
      <c r="L259" s="31"/>
      <c r="M259" s="31"/>
      <c r="N259" s="31"/>
      <c r="O259" s="31"/>
      <c r="P259" s="31"/>
      <c r="Q259" s="31"/>
      <c r="R259" s="31"/>
      <c r="S259" s="31"/>
      <c r="T259" s="31"/>
      <c r="U259" s="31"/>
    </row>
    <row r="260" spans="2:21" x14ac:dyDescent="0.25">
      <c r="B260" s="31"/>
      <c r="C260" s="31"/>
      <c r="D260" s="31"/>
      <c r="E260" s="31"/>
      <c r="F260" s="31"/>
      <c r="G260" s="31"/>
      <c r="H260" s="31"/>
      <c r="I260" s="31"/>
      <c r="J260" s="31"/>
      <c r="K260" s="31"/>
      <c r="L260" s="31"/>
      <c r="M260" s="31"/>
      <c r="N260" s="31"/>
      <c r="O260" s="31"/>
      <c r="P260" s="31"/>
      <c r="Q260" s="31"/>
      <c r="R260" s="31"/>
      <c r="S260" s="31"/>
      <c r="T260" s="31"/>
      <c r="U260" s="31"/>
    </row>
    <row r="261" spans="2:21" x14ac:dyDescent="0.25">
      <c r="B261" s="31"/>
      <c r="C261" s="31"/>
      <c r="D261" s="31"/>
      <c r="E261" s="31"/>
      <c r="F261" s="31"/>
      <c r="G261" s="31"/>
      <c r="H261" s="31"/>
      <c r="I261" s="31"/>
      <c r="J261" s="31"/>
      <c r="K261" s="31"/>
      <c r="L261" s="31"/>
      <c r="M261" s="31"/>
      <c r="N261" s="31"/>
      <c r="O261" s="31"/>
      <c r="P261" s="31"/>
      <c r="Q261" s="31"/>
      <c r="R261" s="31"/>
      <c r="S261" s="31"/>
      <c r="T261" s="31"/>
      <c r="U261" s="31"/>
    </row>
    <row r="262" spans="2:21" x14ac:dyDescent="0.25">
      <c r="B262" s="31"/>
      <c r="C262" s="31"/>
      <c r="D262" s="31"/>
      <c r="E262" s="31"/>
      <c r="F262" s="31"/>
      <c r="G262" s="31"/>
      <c r="H262" s="31"/>
      <c r="I262" s="31"/>
      <c r="J262" s="31"/>
      <c r="K262" s="31"/>
      <c r="L262" s="31"/>
      <c r="M262" s="31"/>
      <c r="N262" s="31"/>
      <c r="O262" s="31"/>
      <c r="P262" s="31"/>
      <c r="Q262" s="31"/>
      <c r="R262" s="31"/>
      <c r="S262" s="31"/>
      <c r="T262" s="31"/>
      <c r="U262" s="31"/>
    </row>
    <row r="263" spans="2:21" x14ac:dyDescent="0.25">
      <c r="B263" s="31"/>
      <c r="C263" s="31"/>
      <c r="D263" s="31"/>
      <c r="E263" s="31"/>
      <c r="F263" s="31"/>
      <c r="G263" s="31"/>
      <c r="H263" s="31"/>
      <c r="I263" s="31"/>
      <c r="J263" s="31"/>
      <c r="K263" s="31"/>
      <c r="L263" s="31"/>
      <c r="M263" s="31"/>
      <c r="N263" s="31"/>
      <c r="O263" s="31"/>
      <c r="P263" s="31"/>
      <c r="Q263" s="31"/>
      <c r="R263" s="31"/>
      <c r="S263" s="31"/>
      <c r="T263" s="31"/>
      <c r="U263" s="31"/>
    </row>
    <row r="264" spans="2:21" x14ac:dyDescent="0.25">
      <c r="B264" s="31"/>
      <c r="C264" s="31"/>
      <c r="D264" s="31"/>
      <c r="E264" s="31"/>
      <c r="F264" s="31"/>
      <c r="G264" s="31"/>
      <c r="H264" s="31"/>
      <c r="I264" s="31"/>
      <c r="J264" s="31"/>
      <c r="K264" s="31"/>
      <c r="L264" s="31"/>
      <c r="M264" s="31"/>
      <c r="N264" s="31"/>
      <c r="O264" s="31"/>
      <c r="P264" s="31"/>
      <c r="Q264" s="31"/>
      <c r="R264" s="31"/>
      <c r="S264" s="31"/>
      <c r="T264" s="31"/>
      <c r="U264" s="31"/>
    </row>
    <row r="265" spans="2:21" x14ac:dyDescent="0.25">
      <c r="B265" s="31"/>
      <c r="C265" s="31"/>
      <c r="D265" s="31"/>
      <c r="E265" s="31"/>
      <c r="F265" s="31"/>
      <c r="G265" s="31"/>
      <c r="H265" s="31"/>
      <c r="I265" s="31"/>
      <c r="J265" s="31"/>
      <c r="K265" s="31"/>
      <c r="L265" s="31"/>
      <c r="M265" s="31"/>
      <c r="N265" s="31"/>
      <c r="O265" s="31"/>
      <c r="P265" s="31"/>
      <c r="Q265" s="31"/>
      <c r="R265" s="31"/>
      <c r="S265" s="31"/>
      <c r="T265" s="31"/>
      <c r="U265" s="31"/>
    </row>
    <row r="266" spans="2:21" x14ac:dyDescent="0.25">
      <c r="B266" s="31"/>
      <c r="C266" s="31"/>
      <c r="D266" s="31"/>
      <c r="E266" s="31"/>
      <c r="F266" s="31"/>
      <c r="G266" s="31"/>
      <c r="H266" s="31"/>
      <c r="I266" s="31"/>
      <c r="J266" s="31"/>
      <c r="K266" s="31"/>
      <c r="L266" s="31"/>
      <c r="M266" s="31"/>
      <c r="N266" s="31"/>
      <c r="O266" s="31"/>
      <c r="P266" s="31"/>
      <c r="Q266" s="31"/>
      <c r="R266" s="31"/>
      <c r="S266" s="31"/>
      <c r="T266" s="31"/>
      <c r="U266" s="31"/>
    </row>
    <row r="267" spans="2:21" x14ac:dyDescent="0.25">
      <c r="B267" s="31"/>
      <c r="C267" s="31"/>
      <c r="D267" s="31"/>
      <c r="E267" s="31"/>
      <c r="F267" s="31"/>
      <c r="G267" s="31"/>
      <c r="H267" s="31"/>
      <c r="I267" s="31"/>
      <c r="J267" s="31"/>
      <c r="K267" s="31"/>
      <c r="L267" s="31"/>
      <c r="M267" s="31"/>
      <c r="N267" s="31"/>
      <c r="O267" s="31"/>
      <c r="P267" s="31"/>
      <c r="Q267" s="31"/>
      <c r="R267" s="31"/>
      <c r="S267" s="31"/>
      <c r="T267" s="31"/>
      <c r="U267" s="31"/>
    </row>
    <row r="268" spans="2:21" x14ac:dyDescent="0.25">
      <c r="B268" s="31"/>
      <c r="C268" s="31"/>
      <c r="D268" s="31"/>
      <c r="E268" s="31"/>
      <c r="F268" s="31"/>
      <c r="G268" s="31"/>
      <c r="H268" s="31"/>
      <c r="I268" s="31"/>
      <c r="J268" s="31"/>
      <c r="K268" s="31"/>
      <c r="L268" s="31"/>
      <c r="M268" s="31"/>
      <c r="N268" s="31"/>
      <c r="O268" s="31"/>
      <c r="P268" s="31"/>
      <c r="Q268" s="31"/>
      <c r="R268" s="31"/>
      <c r="S268" s="31"/>
      <c r="T268" s="31"/>
      <c r="U268" s="31"/>
    </row>
    <row r="269" spans="2:21" x14ac:dyDescent="0.25">
      <c r="B269" s="31"/>
      <c r="C269" s="31"/>
      <c r="D269" s="31"/>
      <c r="E269" s="31"/>
      <c r="F269" s="31"/>
      <c r="G269" s="31"/>
      <c r="H269" s="31"/>
      <c r="I269" s="31"/>
      <c r="J269" s="31"/>
      <c r="K269" s="31"/>
      <c r="L269" s="31"/>
      <c r="M269" s="31"/>
      <c r="N269" s="31"/>
      <c r="O269" s="31"/>
      <c r="P269" s="31"/>
      <c r="Q269" s="31"/>
      <c r="R269" s="31"/>
      <c r="S269" s="31"/>
      <c r="T269" s="31"/>
      <c r="U269" s="31"/>
    </row>
    <row r="270" spans="2:21" x14ac:dyDescent="0.25">
      <c r="B270" s="31"/>
      <c r="C270" s="31"/>
      <c r="D270" s="31"/>
      <c r="E270" s="31"/>
      <c r="F270" s="31"/>
      <c r="G270" s="31"/>
      <c r="H270" s="31"/>
      <c r="I270" s="31"/>
      <c r="J270" s="31"/>
      <c r="K270" s="31"/>
      <c r="L270" s="31"/>
      <c r="M270" s="31"/>
      <c r="N270" s="31"/>
      <c r="O270" s="31"/>
      <c r="P270" s="31"/>
      <c r="Q270" s="31"/>
      <c r="R270" s="31"/>
      <c r="S270" s="31"/>
      <c r="T270" s="31"/>
      <c r="U270" s="31"/>
    </row>
    <row r="271" spans="2:21" x14ac:dyDescent="0.25">
      <c r="B271" s="31"/>
      <c r="C271" s="31"/>
      <c r="D271" s="31"/>
      <c r="E271" s="31"/>
      <c r="F271" s="31"/>
      <c r="G271" s="31"/>
      <c r="H271" s="31"/>
      <c r="I271" s="31"/>
      <c r="J271" s="31"/>
      <c r="K271" s="31"/>
      <c r="L271" s="31"/>
      <c r="M271" s="31"/>
      <c r="N271" s="31"/>
      <c r="O271" s="31"/>
      <c r="P271" s="31"/>
      <c r="Q271" s="31"/>
      <c r="R271" s="31"/>
      <c r="S271" s="31"/>
      <c r="T271" s="31"/>
      <c r="U271" s="31"/>
    </row>
    <row r="272" spans="2:21" x14ac:dyDescent="0.25">
      <c r="B272" s="31"/>
      <c r="C272" s="31"/>
      <c r="D272" s="31"/>
      <c r="E272" s="31"/>
      <c r="F272" s="31"/>
      <c r="G272" s="31"/>
      <c r="H272" s="31"/>
      <c r="I272" s="31"/>
      <c r="J272" s="31"/>
      <c r="K272" s="31"/>
      <c r="L272" s="31"/>
      <c r="M272" s="31"/>
      <c r="N272" s="31"/>
      <c r="O272" s="31"/>
      <c r="P272" s="31"/>
      <c r="Q272" s="31"/>
      <c r="R272" s="31"/>
      <c r="S272" s="31"/>
      <c r="T272" s="31"/>
      <c r="U272" s="31"/>
    </row>
    <row r="273" spans="2:21" x14ac:dyDescent="0.25">
      <c r="B273" s="31"/>
      <c r="C273" s="31"/>
      <c r="D273" s="31"/>
      <c r="E273" s="31"/>
      <c r="F273" s="31"/>
      <c r="G273" s="31"/>
      <c r="H273" s="31"/>
      <c r="I273" s="31"/>
      <c r="J273" s="31"/>
      <c r="K273" s="31"/>
      <c r="L273" s="31"/>
      <c r="M273" s="31"/>
      <c r="N273" s="31"/>
      <c r="O273" s="31"/>
      <c r="P273" s="31"/>
      <c r="Q273" s="31"/>
      <c r="R273" s="31"/>
      <c r="S273" s="31"/>
      <c r="T273" s="31"/>
      <c r="U273" s="31"/>
    </row>
    <row r="274" spans="2:21" x14ac:dyDescent="0.25">
      <c r="B274" s="31"/>
      <c r="C274" s="31"/>
      <c r="D274" s="31"/>
      <c r="E274" s="31"/>
      <c r="F274" s="31"/>
      <c r="G274" s="31"/>
      <c r="H274" s="31"/>
      <c r="I274" s="31"/>
      <c r="J274" s="31"/>
      <c r="K274" s="31"/>
      <c r="L274" s="31"/>
      <c r="M274" s="31"/>
      <c r="N274" s="31"/>
      <c r="O274" s="31"/>
      <c r="P274" s="31"/>
      <c r="Q274" s="31"/>
      <c r="R274" s="31"/>
      <c r="S274" s="31"/>
      <c r="T274" s="31"/>
      <c r="U274" s="31"/>
    </row>
    <row r="275" spans="2:21" x14ac:dyDescent="0.25">
      <c r="B275" s="31"/>
      <c r="C275" s="31"/>
      <c r="D275" s="31"/>
      <c r="E275" s="31"/>
      <c r="F275" s="31"/>
      <c r="G275" s="31"/>
      <c r="H275" s="31"/>
      <c r="I275" s="31"/>
      <c r="J275" s="31"/>
      <c r="K275" s="31"/>
      <c r="L275" s="31"/>
      <c r="M275" s="31"/>
      <c r="N275" s="31"/>
      <c r="O275" s="31"/>
      <c r="P275" s="31"/>
      <c r="Q275" s="31"/>
      <c r="R275" s="31"/>
      <c r="S275" s="31"/>
      <c r="T275" s="31"/>
      <c r="U275" s="31"/>
    </row>
    <row r="276" spans="2:21" x14ac:dyDescent="0.25">
      <c r="B276" s="31"/>
      <c r="C276" s="31"/>
      <c r="D276" s="31"/>
      <c r="E276" s="31"/>
      <c r="F276" s="31"/>
      <c r="G276" s="31"/>
      <c r="H276" s="31"/>
      <c r="I276" s="31"/>
      <c r="J276" s="31"/>
      <c r="K276" s="31"/>
      <c r="L276" s="31"/>
      <c r="M276" s="31"/>
      <c r="N276" s="31"/>
      <c r="O276" s="31"/>
      <c r="P276" s="31"/>
      <c r="Q276" s="31"/>
      <c r="R276" s="31"/>
      <c r="S276" s="31"/>
      <c r="T276" s="31"/>
      <c r="U276" s="31"/>
    </row>
    <row r="277" spans="2:21" x14ac:dyDescent="0.25">
      <c r="B277" s="31"/>
      <c r="C277" s="31"/>
      <c r="D277" s="31"/>
      <c r="E277" s="31"/>
      <c r="F277" s="31"/>
      <c r="G277" s="31"/>
      <c r="H277" s="31"/>
      <c r="I277" s="31"/>
      <c r="J277" s="31"/>
      <c r="K277" s="31"/>
      <c r="L277" s="31"/>
      <c r="M277" s="31"/>
      <c r="N277" s="31"/>
      <c r="O277" s="31"/>
      <c r="P277" s="31"/>
      <c r="Q277" s="31"/>
      <c r="R277" s="31"/>
      <c r="S277" s="31"/>
      <c r="T277" s="31"/>
      <c r="U277" s="31"/>
    </row>
    <row r="278" spans="2:21" x14ac:dyDescent="0.25">
      <c r="B278" s="31"/>
      <c r="C278" s="31"/>
      <c r="D278" s="31"/>
      <c r="E278" s="31"/>
      <c r="F278" s="31"/>
      <c r="G278" s="31"/>
      <c r="H278" s="31"/>
      <c r="I278" s="31"/>
      <c r="J278" s="31"/>
      <c r="K278" s="31"/>
      <c r="L278" s="31"/>
      <c r="M278" s="31"/>
      <c r="N278" s="31"/>
      <c r="O278" s="31"/>
      <c r="P278" s="31"/>
      <c r="Q278" s="31"/>
      <c r="R278" s="31"/>
      <c r="S278" s="31"/>
      <c r="T278" s="31"/>
      <c r="U278" s="31"/>
    </row>
    <row r="279" spans="2:21" x14ac:dyDescent="0.25">
      <c r="B279" s="31"/>
      <c r="C279" s="31"/>
      <c r="D279" s="31"/>
      <c r="E279" s="31"/>
      <c r="F279" s="31"/>
      <c r="G279" s="31"/>
      <c r="H279" s="31"/>
      <c r="I279" s="31"/>
      <c r="J279" s="31"/>
      <c r="K279" s="31"/>
      <c r="L279" s="31"/>
      <c r="M279" s="31"/>
      <c r="N279" s="31"/>
      <c r="O279" s="31"/>
      <c r="P279" s="31"/>
      <c r="Q279" s="31"/>
      <c r="R279" s="31"/>
      <c r="S279" s="31"/>
      <c r="T279" s="31"/>
      <c r="U279" s="31"/>
    </row>
    <row r="280" spans="2:21" x14ac:dyDescent="0.25">
      <c r="B280" s="31"/>
      <c r="C280" s="31"/>
      <c r="D280" s="31"/>
      <c r="E280" s="31"/>
      <c r="F280" s="31"/>
      <c r="G280" s="31"/>
      <c r="H280" s="31"/>
      <c r="I280" s="31"/>
      <c r="J280" s="31"/>
      <c r="K280" s="31"/>
      <c r="L280" s="31"/>
      <c r="M280" s="31"/>
      <c r="N280" s="31"/>
      <c r="O280" s="31"/>
      <c r="P280" s="31"/>
      <c r="Q280" s="31"/>
      <c r="R280" s="31"/>
      <c r="S280" s="31"/>
      <c r="T280" s="31"/>
      <c r="U280" s="31"/>
    </row>
    <row r="281" spans="2:21" x14ac:dyDescent="0.25">
      <c r="B281" s="31"/>
      <c r="C281" s="31"/>
      <c r="D281" s="31"/>
      <c r="E281" s="31"/>
      <c r="F281" s="31"/>
      <c r="G281" s="31"/>
      <c r="H281" s="31"/>
      <c r="I281" s="31"/>
      <c r="J281" s="31"/>
      <c r="K281" s="31"/>
      <c r="L281" s="31"/>
      <c r="M281" s="31"/>
      <c r="N281" s="31"/>
      <c r="O281" s="31"/>
      <c r="P281" s="31"/>
      <c r="Q281" s="31"/>
      <c r="R281" s="31"/>
      <c r="S281" s="31"/>
      <c r="T281" s="31"/>
      <c r="U281" s="31"/>
    </row>
    <row r="282" spans="2:21" x14ac:dyDescent="0.25">
      <c r="B282" s="31"/>
      <c r="C282" s="31"/>
      <c r="D282" s="31"/>
      <c r="E282" s="31"/>
      <c r="F282" s="31"/>
      <c r="G282" s="31"/>
      <c r="H282" s="31"/>
      <c r="I282" s="31"/>
      <c r="J282" s="31"/>
      <c r="K282" s="31"/>
      <c r="L282" s="31"/>
      <c r="M282" s="31"/>
      <c r="N282" s="31"/>
      <c r="O282" s="31"/>
      <c r="P282" s="31"/>
      <c r="Q282" s="31"/>
      <c r="R282" s="31"/>
      <c r="S282" s="31"/>
      <c r="T282" s="31"/>
      <c r="U282" s="31"/>
    </row>
    <row r="283" spans="2:21" x14ac:dyDescent="0.25">
      <c r="B283" s="31"/>
      <c r="C283" s="31"/>
      <c r="D283" s="31"/>
      <c r="E283" s="31"/>
      <c r="F283" s="31"/>
      <c r="G283" s="31"/>
      <c r="H283" s="31"/>
      <c r="I283" s="31"/>
      <c r="J283" s="31"/>
      <c r="K283" s="31"/>
      <c r="L283" s="31"/>
      <c r="M283" s="31"/>
      <c r="N283" s="31"/>
      <c r="O283" s="31"/>
      <c r="P283" s="31"/>
      <c r="Q283" s="31"/>
      <c r="R283" s="31"/>
      <c r="S283" s="31"/>
      <c r="T283" s="31"/>
      <c r="U283" s="31"/>
    </row>
    <row r="284" spans="2:21" x14ac:dyDescent="0.25">
      <c r="B284" s="31"/>
      <c r="C284" s="31"/>
      <c r="D284" s="31"/>
      <c r="E284" s="31"/>
      <c r="F284" s="31"/>
      <c r="G284" s="31"/>
      <c r="H284" s="31"/>
      <c r="I284" s="31"/>
      <c r="J284" s="31"/>
      <c r="K284" s="31"/>
      <c r="L284" s="31"/>
      <c r="M284" s="31"/>
      <c r="N284" s="31"/>
      <c r="O284" s="31"/>
      <c r="P284" s="31"/>
      <c r="Q284" s="31"/>
      <c r="R284" s="31"/>
      <c r="S284" s="31"/>
      <c r="T284" s="31"/>
      <c r="U284" s="31"/>
    </row>
    <row r="285" spans="2:21" x14ac:dyDescent="0.25">
      <c r="B285" s="31"/>
      <c r="C285" s="31"/>
      <c r="D285" s="31"/>
      <c r="E285" s="31"/>
      <c r="F285" s="31"/>
      <c r="G285" s="31"/>
      <c r="H285" s="31"/>
      <c r="I285" s="31"/>
      <c r="J285" s="31"/>
      <c r="K285" s="31"/>
      <c r="L285" s="31"/>
      <c r="M285" s="31"/>
      <c r="N285" s="31"/>
      <c r="O285" s="31"/>
      <c r="P285" s="31"/>
      <c r="Q285" s="31"/>
      <c r="R285" s="31"/>
      <c r="S285" s="31"/>
      <c r="T285" s="31"/>
      <c r="U285" s="31"/>
    </row>
    <row r="286" spans="2:21" x14ac:dyDescent="0.25">
      <c r="B286" s="31"/>
      <c r="C286" s="31"/>
      <c r="D286" s="31"/>
      <c r="E286" s="31"/>
      <c r="F286" s="31"/>
      <c r="G286" s="31"/>
      <c r="H286" s="31"/>
      <c r="I286" s="31"/>
      <c r="J286" s="31"/>
      <c r="K286" s="31"/>
      <c r="L286" s="31"/>
      <c r="M286" s="31"/>
      <c r="N286" s="31"/>
      <c r="O286" s="31"/>
      <c r="P286" s="31"/>
      <c r="Q286" s="31"/>
      <c r="R286" s="31"/>
      <c r="S286" s="31"/>
      <c r="T286" s="31"/>
      <c r="U286" s="31"/>
    </row>
    <row r="287" spans="2:21" x14ac:dyDescent="0.25">
      <c r="B287" s="31"/>
      <c r="C287" s="31"/>
      <c r="D287" s="31"/>
      <c r="E287" s="31"/>
      <c r="F287" s="31"/>
      <c r="G287" s="31"/>
      <c r="H287" s="31"/>
      <c r="I287" s="31"/>
      <c r="J287" s="31"/>
      <c r="K287" s="31"/>
      <c r="L287" s="31"/>
      <c r="M287" s="31"/>
      <c r="N287" s="31"/>
      <c r="O287" s="31"/>
      <c r="P287" s="31"/>
      <c r="Q287" s="31"/>
      <c r="R287" s="31"/>
      <c r="S287" s="31"/>
      <c r="T287" s="31"/>
      <c r="U287" s="31"/>
    </row>
    <row r="288" spans="2:21" x14ac:dyDescent="0.25">
      <c r="B288" s="31"/>
      <c r="C288" s="31"/>
      <c r="D288" s="31"/>
      <c r="E288" s="31"/>
      <c r="F288" s="31"/>
      <c r="G288" s="31"/>
      <c r="H288" s="31"/>
      <c r="I288" s="31"/>
      <c r="J288" s="31"/>
      <c r="K288" s="31"/>
      <c r="L288" s="31"/>
      <c r="M288" s="31"/>
      <c r="N288" s="31"/>
      <c r="O288" s="31"/>
      <c r="P288" s="31"/>
      <c r="Q288" s="31"/>
      <c r="R288" s="31"/>
      <c r="S288" s="31"/>
      <c r="T288" s="31"/>
      <c r="U288" s="31"/>
    </row>
    <row r="289" spans="2:21" x14ac:dyDescent="0.25">
      <c r="B289" s="31"/>
      <c r="C289" s="31"/>
      <c r="D289" s="31"/>
      <c r="E289" s="31"/>
      <c r="F289" s="31"/>
      <c r="G289" s="31"/>
      <c r="H289" s="31"/>
      <c r="I289" s="31"/>
      <c r="J289" s="31"/>
      <c r="K289" s="31"/>
      <c r="L289" s="31"/>
      <c r="M289" s="31"/>
      <c r="N289" s="31"/>
      <c r="O289" s="31"/>
      <c r="P289" s="31"/>
      <c r="Q289" s="31"/>
      <c r="R289" s="31"/>
      <c r="S289" s="31"/>
      <c r="T289" s="31"/>
      <c r="U289" s="31"/>
    </row>
    <row r="290" spans="2:21" x14ac:dyDescent="0.25">
      <c r="B290" s="31"/>
      <c r="C290" s="31"/>
      <c r="D290" s="31"/>
      <c r="E290" s="31"/>
      <c r="F290" s="31"/>
      <c r="G290" s="31"/>
      <c r="H290" s="31"/>
      <c r="I290" s="31"/>
      <c r="J290" s="31"/>
      <c r="K290" s="31"/>
      <c r="L290" s="31"/>
      <c r="M290" s="31"/>
      <c r="N290" s="31"/>
      <c r="O290" s="31"/>
      <c r="P290" s="31"/>
      <c r="Q290" s="31"/>
      <c r="R290" s="31"/>
      <c r="S290" s="31"/>
      <c r="T290" s="31"/>
      <c r="U290" s="31"/>
    </row>
    <row r="291" spans="2:21" x14ac:dyDescent="0.25">
      <c r="B291" s="31"/>
      <c r="C291" s="31"/>
      <c r="D291" s="31"/>
      <c r="E291" s="31"/>
      <c r="F291" s="31"/>
      <c r="G291" s="31"/>
      <c r="H291" s="31"/>
      <c r="I291" s="31"/>
      <c r="J291" s="31"/>
      <c r="K291" s="31"/>
      <c r="L291" s="31"/>
      <c r="M291" s="31"/>
      <c r="N291" s="31"/>
      <c r="O291" s="31"/>
      <c r="P291" s="31"/>
      <c r="Q291" s="31"/>
      <c r="R291" s="31"/>
      <c r="S291" s="31"/>
      <c r="T291" s="31"/>
      <c r="U291" s="31"/>
    </row>
    <row r="292" spans="2:21" x14ac:dyDescent="0.25">
      <c r="B292" s="31"/>
      <c r="C292" s="31"/>
      <c r="D292" s="31"/>
      <c r="E292" s="31"/>
      <c r="F292" s="31"/>
      <c r="G292" s="31"/>
      <c r="H292" s="31"/>
      <c r="I292" s="31"/>
      <c r="J292" s="31"/>
      <c r="K292" s="31"/>
      <c r="L292" s="31"/>
      <c r="M292" s="31"/>
      <c r="N292" s="31"/>
      <c r="O292" s="31"/>
      <c r="P292" s="31"/>
      <c r="Q292" s="31"/>
      <c r="R292" s="31"/>
      <c r="S292" s="31"/>
      <c r="T292" s="31"/>
      <c r="U292" s="31"/>
    </row>
    <row r="293" spans="2:21" x14ac:dyDescent="0.25">
      <c r="B293" s="31"/>
      <c r="C293" s="31"/>
      <c r="D293" s="31"/>
      <c r="E293" s="31"/>
      <c r="F293" s="31"/>
      <c r="G293" s="31"/>
      <c r="H293" s="31"/>
      <c r="I293" s="31"/>
      <c r="J293" s="31"/>
      <c r="K293" s="31"/>
      <c r="L293" s="31"/>
      <c r="M293" s="31"/>
      <c r="N293" s="31"/>
      <c r="O293" s="31"/>
      <c r="P293" s="31"/>
      <c r="Q293" s="31"/>
      <c r="R293" s="31"/>
      <c r="S293" s="31"/>
      <c r="T293" s="31"/>
      <c r="U293" s="31"/>
    </row>
    <row r="294" spans="2:21" x14ac:dyDescent="0.25">
      <c r="B294" s="31"/>
      <c r="C294" s="31"/>
      <c r="D294" s="31"/>
      <c r="E294" s="31"/>
      <c r="F294" s="31"/>
      <c r="G294" s="31"/>
      <c r="H294" s="31"/>
      <c r="I294" s="31"/>
      <c r="J294" s="31"/>
      <c r="K294" s="31"/>
      <c r="L294" s="31"/>
      <c r="M294" s="31"/>
      <c r="N294" s="31"/>
      <c r="O294" s="31"/>
      <c r="P294" s="31"/>
      <c r="Q294" s="31"/>
      <c r="R294" s="31"/>
      <c r="S294" s="31"/>
      <c r="T294" s="31"/>
      <c r="U294" s="31"/>
    </row>
    <row r="295" spans="2:21" x14ac:dyDescent="0.25">
      <c r="B295" s="31"/>
      <c r="C295" s="31"/>
      <c r="D295" s="31"/>
      <c r="E295" s="31"/>
      <c r="F295" s="31"/>
      <c r="G295" s="31"/>
      <c r="H295" s="31"/>
      <c r="I295" s="31"/>
      <c r="J295" s="31"/>
      <c r="K295" s="31"/>
      <c r="L295" s="31"/>
      <c r="M295" s="31"/>
      <c r="N295" s="31"/>
      <c r="O295" s="31"/>
      <c r="P295" s="31"/>
      <c r="Q295" s="31"/>
      <c r="R295" s="31"/>
      <c r="S295" s="31"/>
      <c r="T295" s="31"/>
      <c r="U295" s="31"/>
    </row>
    <row r="296" spans="2:21" x14ac:dyDescent="0.25">
      <c r="B296" s="31"/>
      <c r="C296" s="31"/>
      <c r="D296" s="31"/>
      <c r="E296" s="31"/>
      <c r="F296" s="31"/>
      <c r="G296" s="31"/>
      <c r="H296" s="31"/>
      <c r="I296" s="31"/>
      <c r="J296" s="31"/>
      <c r="K296" s="31"/>
      <c r="L296" s="31"/>
      <c r="M296" s="31"/>
      <c r="N296" s="31"/>
      <c r="O296" s="31"/>
      <c r="P296" s="31"/>
      <c r="Q296" s="31"/>
      <c r="R296" s="31"/>
      <c r="S296" s="31"/>
      <c r="T296" s="31"/>
      <c r="U296" s="31"/>
    </row>
    <row r="297" spans="2:21" x14ac:dyDescent="0.25">
      <c r="B297" s="31"/>
      <c r="C297" s="31"/>
      <c r="D297" s="31"/>
      <c r="E297" s="31"/>
      <c r="F297" s="31"/>
      <c r="G297" s="31"/>
      <c r="H297" s="31"/>
      <c r="I297" s="31"/>
      <c r="J297" s="31"/>
      <c r="K297" s="31"/>
      <c r="L297" s="31"/>
      <c r="M297" s="31"/>
      <c r="N297" s="31"/>
      <c r="O297" s="31"/>
      <c r="P297" s="31"/>
      <c r="Q297" s="31"/>
      <c r="R297" s="31"/>
      <c r="S297" s="31"/>
      <c r="T297" s="31"/>
      <c r="U297" s="31"/>
    </row>
    <row r="298" spans="2:21" x14ac:dyDescent="0.25">
      <c r="B298" s="31"/>
      <c r="C298" s="31"/>
      <c r="D298" s="31"/>
      <c r="E298" s="31"/>
      <c r="F298" s="31"/>
      <c r="G298" s="31"/>
      <c r="H298" s="31"/>
      <c r="I298" s="31"/>
      <c r="J298" s="31"/>
      <c r="K298" s="31"/>
      <c r="L298" s="31"/>
      <c r="M298" s="31"/>
      <c r="N298" s="31"/>
      <c r="O298" s="31"/>
      <c r="P298" s="31"/>
      <c r="Q298" s="31"/>
      <c r="R298" s="31"/>
      <c r="S298" s="31"/>
      <c r="T298" s="31"/>
      <c r="U298" s="31"/>
    </row>
    <row r="299" spans="2:21" x14ac:dyDescent="0.25">
      <c r="B299" s="31"/>
      <c r="C299" s="31"/>
      <c r="D299" s="31"/>
      <c r="E299" s="31"/>
      <c r="F299" s="31"/>
      <c r="G299" s="31"/>
      <c r="H299" s="31"/>
      <c r="I299" s="31"/>
      <c r="J299" s="31"/>
      <c r="K299" s="31"/>
      <c r="L299" s="31"/>
      <c r="M299" s="31"/>
      <c r="N299" s="31"/>
      <c r="O299" s="31"/>
      <c r="P299" s="31"/>
      <c r="Q299" s="31"/>
      <c r="R299" s="31"/>
      <c r="S299" s="31"/>
      <c r="T299" s="31"/>
      <c r="U299" s="31"/>
    </row>
    <row r="300" spans="2:21" x14ac:dyDescent="0.25">
      <c r="B300" s="31"/>
      <c r="C300" s="31"/>
      <c r="D300" s="31"/>
      <c r="E300" s="31"/>
      <c r="F300" s="31"/>
      <c r="G300" s="31"/>
      <c r="H300" s="31"/>
      <c r="I300" s="31"/>
      <c r="J300" s="31"/>
      <c r="K300" s="31"/>
      <c r="L300" s="31"/>
      <c r="M300" s="31"/>
      <c r="N300" s="31"/>
      <c r="O300" s="31"/>
      <c r="P300" s="31"/>
      <c r="Q300" s="31"/>
      <c r="R300" s="31"/>
      <c r="S300" s="31"/>
      <c r="T300" s="31"/>
      <c r="U300" s="31"/>
    </row>
    <row r="301" spans="2:21" x14ac:dyDescent="0.25">
      <c r="B301" s="31"/>
      <c r="C301" s="31"/>
      <c r="D301" s="31"/>
      <c r="E301" s="31"/>
      <c r="F301" s="31"/>
      <c r="G301" s="31"/>
      <c r="H301" s="31"/>
      <c r="I301" s="31"/>
      <c r="J301" s="31"/>
      <c r="K301" s="31"/>
      <c r="L301" s="31"/>
      <c r="M301" s="31"/>
      <c r="N301" s="31"/>
      <c r="O301" s="31"/>
      <c r="P301" s="31"/>
      <c r="Q301" s="31"/>
      <c r="R301" s="31"/>
      <c r="S301" s="31"/>
      <c r="T301" s="31"/>
      <c r="U301" s="31"/>
    </row>
    <row r="302" spans="2:21" x14ac:dyDescent="0.25">
      <c r="B302" s="31"/>
      <c r="C302" s="31"/>
      <c r="D302" s="31"/>
      <c r="E302" s="31"/>
      <c r="F302" s="31"/>
      <c r="G302" s="31"/>
      <c r="H302" s="31"/>
      <c r="I302" s="31"/>
      <c r="J302" s="31"/>
      <c r="K302" s="31"/>
      <c r="L302" s="31"/>
      <c r="M302" s="31"/>
      <c r="N302" s="31"/>
      <c r="O302" s="31"/>
      <c r="P302" s="31"/>
      <c r="Q302" s="31"/>
      <c r="R302" s="31"/>
      <c r="S302" s="31"/>
      <c r="T302" s="31"/>
      <c r="U302" s="31"/>
    </row>
    <row r="303" spans="2:21" x14ac:dyDescent="0.25">
      <c r="B303" s="31"/>
      <c r="C303" s="31"/>
      <c r="D303" s="31"/>
      <c r="E303" s="31"/>
      <c r="F303" s="31"/>
      <c r="G303" s="31"/>
      <c r="H303" s="31"/>
      <c r="I303" s="31"/>
      <c r="J303" s="31"/>
      <c r="K303" s="31"/>
      <c r="L303" s="31"/>
      <c r="M303" s="31"/>
      <c r="N303" s="31"/>
      <c r="O303" s="31"/>
      <c r="P303" s="31"/>
      <c r="Q303" s="31"/>
      <c r="R303" s="31"/>
      <c r="S303" s="31"/>
      <c r="T303" s="31"/>
      <c r="U303" s="31"/>
    </row>
    <row r="304" spans="2:21" x14ac:dyDescent="0.25">
      <c r="B304" s="31"/>
      <c r="C304" s="31"/>
      <c r="D304" s="31"/>
      <c r="E304" s="31"/>
      <c r="F304" s="31"/>
      <c r="G304" s="31"/>
      <c r="H304" s="31"/>
      <c r="I304" s="31"/>
      <c r="J304" s="31"/>
      <c r="K304" s="31"/>
      <c r="L304" s="31"/>
      <c r="M304" s="31"/>
      <c r="N304" s="31"/>
      <c r="O304" s="31"/>
      <c r="P304" s="31"/>
      <c r="Q304" s="31"/>
      <c r="R304" s="31"/>
      <c r="S304" s="31"/>
      <c r="T304" s="31"/>
      <c r="U304" s="31"/>
    </row>
    <row r="305" spans="2:21" x14ac:dyDescent="0.25">
      <c r="B305" s="31"/>
      <c r="C305" s="31"/>
      <c r="D305" s="31"/>
      <c r="E305" s="31"/>
      <c r="F305" s="31"/>
      <c r="G305" s="31"/>
      <c r="H305" s="31"/>
      <c r="I305" s="31"/>
      <c r="J305" s="31"/>
      <c r="K305" s="31"/>
      <c r="L305" s="31"/>
      <c r="M305" s="31"/>
      <c r="N305" s="31"/>
      <c r="O305" s="31"/>
      <c r="P305" s="31"/>
      <c r="Q305" s="31"/>
      <c r="R305" s="31"/>
      <c r="S305" s="31"/>
      <c r="T305" s="31"/>
      <c r="U305" s="31"/>
    </row>
    <row r="306" spans="2:21" x14ac:dyDescent="0.25">
      <c r="B306" s="31"/>
      <c r="C306" s="31"/>
      <c r="D306" s="31"/>
      <c r="E306" s="31"/>
      <c r="F306" s="31"/>
      <c r="G306" s="31"/>
      <c r="H306" s="31"/>
      <c r="I306" s="31"/>
      <c r="J306" s="31"/>
      <c r="K306" s="31"/>
      <c r="L306" s="31"/>
      <c r="M306" s="31"/>
      <c r="N306" s="31"/>
      <c r="O306" s="31"/>
      <c r="P306" s="31"/>
      <c r="Q306" s="31"/>
      <c r="R306" s="31"/>
      <c r="S306" s="31"/>
      <c r="T306" s="31"/>
      <c r="U306" s="31"/>
    </row>
    <row r="307" spans="2:21" x14ac:dyDescent="0.25">
      <c r="B307" s="31"/>
      <c r="C307" s="31"/>
      <c r="D307" s="31"/>
      <c r="E307" s="31"/>
      <c r="F307" s="31"/>
      <c r="G307" s="31"/>
      <c r="H307" s="31"/>
      <c r="I307" s="31"/>
      <c r="J307" s="31"/>
      <c r="K307" s="31"/>
      <c r="L307" s="31"/>
      <c r="M307" s="31"/>
      <c r="N307" s="31"/>
      <c r="O307" s="31"/>
      <c r="P307" s="31"/>
      <c r="Q307" s="31"/>
      <c r="R307" s="31"/>
      <c r="S307" s="31"/>
      <c r="T307" s="31"/>
      <c r="U307" s="31"/>
    </row>
    <row r="308" spans="2:21" x14ac:dyDescent="0.25">
      <c r="B308" s="31"/>
      <c r="C308" s="31"/>
      <c r="D308" s="31"/>
      <c r="E308" s="31"/>
      <c r="F308" s="31"/>
      <c r="G308" s="31"/>
      <c r="H308" s="31"/>
      <c r="I308" s="31"/>
      <c r="J308" s="31"/>
      <c r="K308" s="31"/>
      <c r="L308" s="31"/>
      <c r="M308" s="31"/>
      <c r="N308" s="31"/>
      <c r="O308" s="31"/>
      <c r="P308" s="31"/>
      <c r="Q308" s="31"/>
      <c r="R308" s="31"/>
      <c r="S308" s="31"/>
      <c r="T308" s="31"/>
      <c r="U308" s="31"/>
    </row>
    <row r="309" spans="2:21" x14ac:dyDescent="0.25">
      <c r="B309" s="31"/>
      <c r="C309" s="31"/>
      <c r="D309" s="31"/>
      <c r="E309" s="31"/>
      <c r="F309" s="31"/>
      <c r="G309" s="31"/>
      <c r="H309" s="31"/>
      <c r="I309" s="31"/>
      <c r="J309" s="31"/>
      <c r="K309" s="31"/>
      <c r="L309" s="31"/>
      <c r="M309" s="31"/>
      <c r="N309" s="31"/>
      <c r="O309" s="31"/>
      <c r="P309" s="31"/>
      <c r="Q309" s="31"/>
      <c r="R309" s="31"/>
      <c r="S309" s="31"/>
      <c r="T309" s="31"/>
      <c r="U309" s="31"/>
    </row>
    <row r="310" spans="2:21" x14ac:dyDescent="0.25">
      <c r="B310" s="31"/>
      <c r="C310" s="31"/>
      <c r="D310" s="31"/>
      <c r="E310" s="31"/>
      <c r="F310" s="31"/>
      <c r="G310" s="31"/>
      <c r="H310" s="31"/>
      <c r="I310" s="31"/>
      <c r="J310" s="31"/>
      <c r="K310" s="31"/>
      <c r="L310" s="31"/>
      <c r="M310" s="31"/>
      <c r="N310" s="31"/>
      <c r="O310" s="31"/>
      <c r="P310" s="31"/>
      <c r="Q310" s="31"/>
      <c r="R310" s="31"/>
      <c r="S310" s="31"/>
      <c r="T310" s="31"/>
      <c r="U310" s="31"/>
    </row>
    <row r="311" spans="2:21" x14ac:dyDescent="0.25">
      <c r="B311" s="31"/>
      <c r="C311" s="31"/>
      <c r="D311" s="31"/>
      <c r="E311" s="31"/>
      <c r="F311" s="31"/>
      <c r="G311" s="31"/>
      <c r="H311" s="31"/>
      <c r="I311" s="31"/>
      <c r="J311" s="31"/>
      <c r="K311" s="31"/>
      <c r="L311" s="31"/>
      <c r="M311" s="31"/>
      <c r="N311" s="31"/>
      <c r="O311" s="31"/>
      <c r="P311" s="31"/>
      <c r="Q311" s="31"/>
      <c r="R311" s="31"/>
      <c r="S311" s="31"/>
      <c r="T311" s="31"/>
      <c r="U311" s="31"/>
    </row>
    <row r="312" spans="2:21" x14ac:dyDescent="0.25">
      <c r="B312" s="31"/>
      <c r="C312" s="31"/>
      <c r="D312" s="31"/>
      <c r="E312" s="31"/>
      <c r="F312" s="31"/>
      <c r="G312" s="31"/>
      <c r="H312" s="31"/>
      <c r="I312" s="31"/>
      <c r="J312" s="31"/>
      <c r="K312" s="31"/>
      <c r="L312" s="31"/>
      <c r="M312" s="31"/>
      <c r="N312" s="31"/>
      <c r="O312" s="31"/>
      <c r="P312" s="31"/>
      <c r="Q312" s="31"/>
      <c r="R312" s="31"/>
      <c r="S312" s="31"/>
      <c r="T312" s="31"/>
      <c r="U312" s="31"/>
    </row>
    <row r="313" spans="2:21" x14ac:dyDescent="0.25">
      <c r="B313" s="31"/>
      <c r="C313" s="31"/>
      <c r="D313" s="31"/>
      <c r="E313" s="31"/>
      <c r="F313" s="31"/>
      <c r="G313" s="31"/>
      <c r="H313" s="31"/>
      <c r="I313" s="31"/>
      <c r="J313" s="31"/>
      <c r="K313" s="31"/>
      <c r="L313" s="31"/>
      <c r="M313" s="31"/>
      <c r="N313" s="31"/>
      <c r="O313" s="31"/>
      <c r="P313" s="31"/>
      <c r="Q313" s="31"/>
      <c r="R313" s="31"/>
      <c r="S313" s="31"/>
      <c r="T313" s="31"/>
      <c r="U313" s="31"/>
    </row>
    <row r="314" spans="2:21" x14ac:dyDescent="0.25">
      <c r="B314" s="31"/>
      <c r="C314" s="31"/>
      <c r="D314" s="31"/>
      <c r="E314" s="31"/>
      <c r="F314" s="31"/>
      <c r="G314" s="31"/>
      <c r="H314" s="31"/>
      <c r="I314" s="31"/>
      <c r="J314" s="31"/>
      <c r="K314" s="31"/>
      <c r="L314" s="31"/>
      <c r="M314" s="31"/>
      <c r="N314" s="31"/>
      <c r="O314" s="31"/>
      <c r="P314" s="31"/>
      <c r="Q314" s="31"/>
      <c r="R314" s="31"/>
      <c r="S314" s="31"/>
      <c r="T314" s="31"/>
      <c r="U314" s="31"/>
    </row>
    <row r="315" spans="2:21" x14ac:dyDescent="0.25">
      <c r="B315" s="31"/>
      <c r="C315" s="31"/>
      <c r="D315" s="31"/>
      <c r="E315" s="31"/>
      <c r="F315" s="31"/>
      <c r="G315" s="31"/>
      <c r="H315" s="31"/>
      <c r="I315" s="31"/>
      <c r="J315" s="31"/>
      <c r="K315" s="31"/>
      <c r="L315" s="31"/>
      <c r="M315" s="31"/>
      <c r="N315" s="31"/>
      <c r="O315" s="31"/>
      <c r="P315" s="31"/>
      <c r="Q315" s="31"/>
      <c r="R315" s="31"/>
      <c r="S315" s="31"/>
      <c r="T315" s="31"/>
      <c r="U315" s="31"/>
    </row>
    <row r="316" spans="2:21" x14ac:dyDescent="0.25">
      <c r="B316" s="31"/>
      <c r="C316" s="31"/>
      <c r="D316" s="31"/>
      <c r="E316" s="31"/>
      <c r="F316" s="31"/>
      <c r="G316" s="31"/>
      <c r="H316" s="31"/>
      <c r="I316" s="31"/>
      <c r="J316" s="31"/>
      <c r="K316" s="31"/>
      <c r="L316" s="31"/>
      <c r="M316" s="31"/>
      <c r="N316" s="31"/>
      <c r="O316" s="31"/>
      <c r="P316" s="31"/>
      <c r="Q316" s="31"/>
      <c r="R316" s="31"/>
      <c r="S316" s="31"/>
      <c r="T316" s="31"/>
      <c r="U316" s="31"/>
    </row>
    <row r="317" spans="2:21" x14ac:dyDescent="0.25">
      <c r="B317" s="31"/>
      <c r="C317" s="31"/>
      <c r="D317" s="31"/>
      <c r="E317" s="31"/>
      <c r="F317" s="31"/>
      <c r="G317" s="31"/>
      <c r="H317" s="31"/>
      <c r="I317" s="31"/>
      <c r="J317" s="31"/>
      <c r="K317" s="31"/>
      <c r="L317" s="31"/>
      <c r="M317" s="31"/>
      <c r="N317" s="31"/>
      <c r="O317" s="31"/>
      <c r="P317" s="31"/>
      <c r="Q317" s="31"/>
      <c r="R317" s="31"/>
      <c r="S317" s="31"/>
      <c r="T317" s="31"/>
      <c r="U317" s="31"/>
    </row>
    <row r="318" spans="2:21" x14ac:dyDescent="0.25">
      <c r="B318" s="31"/>
      <c r="C318" s="31"/>
      <c r="D318" s="31"/>
      <c r="E318" s="31"/>
      <c r="F318" s="31"/>
      <c r="G318" s="31"/>
      <c r="H318" s="31"/>
      <c r="I318" s="31"/>
      <c r="J318" s="31"/>
      <c r="K318" s="31"/>
      <c r="L318" s="31"/>
      <c r="M318" s="31"/>
      <c r="N318" s="31"/>
      <c r="O318" s="31"/>
      <c r="P318" s="31"/>
      <c r="Q318" s="31"/>
      <c r="R318" s="31"/>
      <c r="S318" s="31"/>
      <c r="T318" s="31"/>
      <c r="U318" s="31"/>
    </row>
    <row r="319" spans="2:21" x14ac:dyDescent="0.25">
      <c r="B319" s="31"/>
      <c r="C319" s="31"/>
      <c r="D319" s="31"/>
      <c r="E319" s="31"/>
      <c r="F319" s="31"/>
      <c r="G319" s="31"/>
      <c r="H319" s="31"/>
      <c r="I319" s="31"/>
      <c r="J319" s="31"/>
      <c r="K319" s="31"/>
      <c r="L319" s="31"/>
      <c r="M319" s="31"/>
      <c r="N319" s="31"/>
      <c r="O319" s="31"/>
      <c r="P319" s="31"/>
      <c r="Q319" s="31"/>
      <c r="R319" s="31"/>
      <c r="S319" s="31"/>
      <c r="T319" s="31"/>
      <c r="U319" s="31"/>
    </row>
    <row r="320" spans="2:21" x14ac:dyDescent="0.25">
      <c r="B320" s="31"/>
      <c r="C320" s="31"/>
      <c r="D320" s="31"/>
      <c r="E320" s="31"/>
      <c r="F320" s="31"/>
      <c r="G320" s="31"/>
      <c r="H320" s="31"/>
      <c r="I320" s="31"/>
      <c r="J320" s="31"/>
      <c r="K320" s="31"/>
      <c r="L320" s="31"/>
      <c r="M320" s="31"/>
      <c r="N320" s="31"/>
      <c r="O320" s="31"/>
      <c r="P320" s="31"/>
      <c r="Q320" s="31"/>
      <c r="R320" s="31"/>
      <c r="S320" s="31"/>
      <c r="T320" s="31"/>
      <c r="U320" s="31"/>
    </row>
    <row r="321" spans="2:21" x14ac:dyDescent="0.25">
      <c r="B321" s="31"/>
      <c r="C321" s="31"/>
      <c r="D321" s="31"/>
      <c r="E321" s="31"/>
      <c r="F321" s="31"/>
      <c r="G321" s="31"/>
      <c r="H321" s="31"/>
      <c r="I321" s="31"/>
      <c r="J321" s="31"/>
      <c r="K321" s="31"/>
      <c r="L321" s="31"/>
      <c r="M321" s="31"/>
      <c r="N321" s="31"/>
      <c r="O321" s="31"/>
      <c r="P321" s="31"/>
      <c r="Q321" s="31"/>
      <c r="R321" s="31"/>
      <c r="S321" s="31"/>
      <c r="T321" s="31"/>
      <c r="U321" s="31"/>
    </row>
    <row r="322" spans="2:21" x14ac:dyDescent="0.25">
      <c r="B322" s="31"/>
      <c r="C322" s="31"/>
      <c r="D322" s="31"/>
      <c r="E322" s="31"/>
      <c r="F322" s="31"/>
      <c r="G322" s="31"/>
      <c r="H322" s="31"/>
      <c r="I322" s="31"/>
      <c r="J322" s="31"/>
      <c r="K322" s="31"/>
      <c r="L322" s="31"/>
      <c r="M322" s="31"/>
      <c r="N322" s="31"/>
      <c r="O322" s="31"/>
      <c r="P322" s="31"/>
      <c r="Q322" s="31"/>
      <c r="R322" s="31"/>
      <c r="S322" s="31"/>
      <c r="T322" s="31"/>
      <c r="U322" s="31"/>
    </row>
    <row r="323" spans="2:21" x14ac:dyDescent="0.25">
      <c r="B323" s="31"/>
      <c r="C323" s="31"/>
      <c r="D323" s="31"/>
      <c r="E323" s="31"/>
      <c r="F323" s="31"/>
      <c r="G323" s="31"/>
      <c r="H323" s="31"/>
      <c r="I323" s="31"/>
      <c r="J323" s="31"/>
      <c r="K323" s="31"/>
      <c r="L323" s="31"/>
      <c r="M323" s="31"/>
      <c r="N323" s="31"/>
      <c r="O323" s="31"/>
      <c r="P323" s="31"/>
      <c r="Q323" s="31"/>
      <c r="R323" s="31"/>
      <c r="S323" s="31"/>
      <c r="T323" s="31"/>
      <c r="U323" s="31"/>
    </row>
    <row r="324" spans="2:21" x14ac:dyDescent="0.25">
      <c r="B324" s="31"/>
      <c r="C324" s="31"/>
      <c r="D324" s="31"/>
      <c r="E324" s="31"/>
      <c r="F324" s="31"/>
      <c r="G324" s="31"/>
      <c r="H324" s="31"/>
      <c r="I324" s="31"/>
      <c r="J324" s="31"/>
      <c r="K324" s="31"/>
      <c r="L324" s="31"/>
      <c r="M324" s="31"/>
      <c r="N324" s="31"/>
      <c r="O324" s="31"/>
      <c r="P324" s="31"/>
      <c r="Q324" s="31"/>
      <c r="R324" s="31"/>
      <c r="S324" s="31"/>
      <c r="T324" s="31"/>
      <c r="U324" s="31"/>
    </row>
    <row r="325" spans="2:21" x14ac:dyDescent="0.25">
      <c r="B325" s="31"/>
      <c r="C325" s="31"/>
      <c r="D325" s="31"/>
      <c r="E325" s="31"/>
      <c r="F325" s="31"/>
      <c r="G325" s="31"/>
      <c r="H325" s="31"/>
      <c r="I325" s="31"/>
      <c r="J325" s="31"/>
      <c r="K325" s="31"/>
      <c r="L325" s="31"/>
      <c r="M325" s="31"/>
      <c r="N325" s="31"/>
      <c r="O325" s="31"/>
      <c r="P325" s="31"/>
      <c r="Q325" s="31"/>
      <c r="R325" s="31"/>
      <c r="S325" s="31"/>
      <c r="T325" s="31"/>
      <c r="U325" s="31"/>
    </row>
    <row r="326" spans="2:21" x14ac:dyDescent="0.25">
      <c r="B326" s="31"/>
      <c r="C326" s="31"/>
      <c r="D326" s="31"/>
      <c r="E326" s="31"/>
      <c r="F326" s="31"/>
      <c r="G326" s="31"/>
      <c r="H326" s="31"/>
      <c r="I326" s="31"/>
      <c r="J326" s="31"/>
      <c r="K326" s="31"/>
      <c r="L326" s="31"/>
      <c r="M326" s="31"/>
      <c r="N326" s="31"/>
      <c r="O326" s="31"/>
      <c r="P326" s="31"/>
      <c r="Q326" s="31"/>
      <c r="R326" s="31"/>
      <c r="S326" s="31"/>
      <c r="T326" s="31"/>
      <c r="U326" s="31"/>
    </row>
    <row r="327" spans="2:21" x14ac:dyDescent="0.25">
      <c r="B327" s="31"/>
      <c r="C327" s="31"/>
      <c r="D327" s="31"/>
      <c r="E327" s="31"/>
      <c r="F327" s="31"/>
      <c r="G327" s="31"/>
      <c r="H327" s="31"/>
      <c r="I327" s="31"/>
      <c r="J327" s="31"/>
      <c r="K327" s="31"/>
      <c r="L327" s="31"/>
      <c r="M327" s="31"/>
      <c r="N327" s="31"/>
      <c r="O327" s="31"/>
      <c r="P327" s="31"/>
      <c r="Q327" s="31"/>
      <c r="R327" s="31"/>
      <c r="S327" s="31"/>
      <c r="T327" s="31"/>
      <c r="U327" s="31"/>
    </row>
    <row r="328" spans="2:21" x14ac:dyDescent="0.25">
      <c r="B328" s="31"/>
      <c r="C328" s="31"/>
      <c r="D328" s="31"/>
      <c r="E328" s="31"/>
      <c r="F328" s="31"/>
      <c r="G328" s="31"/>
      <c r="H328" s="31"/>
      <c r="I328" s="31"/>
      <c r="J328" s="31"/>
      <c r="K328" s="31"/>
      <c r="L328" s="31"/>
      <c r="M328" s="31"/>
      <c r="N328" s="31"/>
      <c r="O328" s="31"/>
      <c r="P328" s="31"/>
      <c r="Q328" s="31"/>
      <c r="R328" s="31"/>
      <c r="S328" s="31"/>
      <c r="T328" s="31"/>
      <c r="U328" s="31"/>
    </row>
    <row r="329" spans="2:21" x14ac:dyDescent="0.25">
      <c r="B329" s="31"/>
      <c r="C329" s="31"/>
      <c r="D329" s="31"/>
      <c r="E329" s="31"/>
      <c r="F329" s="31"/>
      <c r="G329" s="31"/>
      <c r="H329" s="31"/>
      <c r="I329" s="31"/>
      <c r="J329" s="31"/>
      <c r="K329" s="31"/>
      <c r="L329" s="31"/>
      <c r="M329" s="31"/>
      <c r="N329" s="31"/>
      <c r="O329" s="31"/>
      <c r="P329" s="31"/>
      <c r="Q329" s="31"/>
      <c r="R329" s="31"/>
      <c r="S329" s="31"/>
      <c r="T329" s="31"/>
      <c r="U329" s="31"/>
    </row>
    <row r="330" spans="2:21" x14ac:dyDescent="0.25">
      <c r="B330" s="31"/>
      <c r="C330" s="31"/>
      <c r="D330" s="31"/>
      <c r="E330" s="31"/>
      <c r="F330" s="31"/>
      <c r="G330" s="31"/>
      <c r="H330" s="31"/>
      <c r="I330" s="31"/>
      <c r="J330" s="31"/>
      <c r="K330" s="31"/>
      <c r="L330" s="31"/>
      <c r="M330" s="31"/>
      <c r="N330" s="31"/>
      <c r="O330" s="31"/>
      <c r="P330" s="31"/>
      <c r="Q330" s="31"/>
      <c r="R330" s="31"/>
      <c r="S330" s="31"/>
      <c r="T330" s="31"/>
      <c r="U330" s="31"/>
    </row>
    <row r="331" spans="2:21" x14ac:dyDescent="0.25">
      <c r="B331" s="31"/>
      <c r="C331" s="31"/>
      <c r="D331" s="31"/>
      <c r="E331" s="31"/>
      <c r="F331" s="31"/>
      <c r="G331" s="31"/>
      <c r="H331" s="31"/>
      <c r="I331" s="31"/>
      <c r="J331" s="31"/>
      <c r="K331" s="31"/>
      <c r="L331" s="31"/>
      <c r="M331" s="31"/>
      <c r="N331" s="31"/>
      <c r="O331" s="31"/>
      <c r="P331" s="31"/>
      <c r="Q331" s="31"/>
      <c r="R331" s="31"/>
      <c r="S331" s="31"/>
      <c r="T331" s="31"/>
      <c r="U331" s="31"/>
    </row>
    <row r="332" spans="2:21" x14ac:dyDescent="0.25">
      <c r="B332" s="31"/>
      <c r="C332" s="31"/>
      <c r="D332" s="31"/>
      <c r="E332" s="31"/>
      <c r="F332" s="31"/>
      <c r="G332" s="31"/>
      <c r="H332" s="31"/>
      <c r="I332" s="31"/>
      <c r="J332" s="31"/>
      <c r="K332" s="31"/>
      <c r="L332" s="31"/>
      <c r="M332" s="31"/>
      <c r="N332" s="31"/>
      <c r="O332" s="31"/>
      <c r="P332" s="31"/>
      <c r="Q332" s="31"/>
      <c r="R332" s="31"/>
      <c r="S332" s="31"/>
      <c r="T332" s="31"/>
      <c r="U332" s="31"/>
    </row>
    <row r="333" spans="2:21" x14ac:dyDescent="0.25">
      <c r="B333" s="31"/>
      <c r="C333" s="31"/>
      <c r="D333" s="31"/>
      <c r="E333" s="31"/>
      <c r="F333" s="31"/>
      <c r="G333" s="31"/>
      <c r="H333" s="31"/>
      <c r="I333" s="31"/>
      <c r="J333" s="31"/>
      <c r="K333" s="31"/>
      <c r="L333" s="31"/>
      <c r="M333" s="31"/>
      <c r="N333" s="31"/>
      <c r="O333" s="31"/>
      <c r="P333" s="31"/>
      <c r="Q333" s="31"/>
      <c r="R333" s="31"/>
      <c r="S333" s="31"/>
      <c r="T333" s="31"/>
      <c r="U333" s="31"/>
    </row>
    <row r="334" spans="2:21" x14ac:dyDescent="0.25">
      <c r="B334" s="31"/>
      <c r="C334" s="31"/>
      <c r="D334" s="31"/>
      <c r="E334" s="31"/>
      <c r="F334" s="31"/>
      <c r="G334" s="31"/>
      <c r="H334" s="31"/>
      <c r="I334" s="31"/>
      <c r="J334" s="31"/>
      <c r="K334" s="31"/>
      <c r="L334" s="31"/>
      <c r="M334" s="31"/>
      <c r="N334" s="31"/>
      <c r="O334" s="31"/>
      <c r="P334" s="31"/>
      <c r="Q334" s="31"/>
      <c r="R334" s="31"/>
      <c r="S334" s="31"/>
      <c r="T334" s="31"/>
      <c r="U334" s="31"/>
    </row>
    <row r="335" spans="2:21" x14ac:dyDescent="0.25">
      <c r="B335" s="31"/>
      <c r="C335" s="31"/>
      <c r="D335" s="31"/>
      <c r="E335" s="31"/>
      <c r="F335" s="31"/>
      <c r="G335" s="31"/>
      <c r="H335" s="31"/>
      <c r="I335" s="31"/>
      <c r="J335" s="31"/>
      <c r="K335" s="31"/>
      <c r="L335" s="31"/>
      <c r="M335" s="31"/>
      <c r="N335" s="31"/>
      <c r="O335" s="31"/>
      <c r="P335" s="31"/>
      <c r="Q335" s="31"/>
      <c r="R335" s="31"/>
      <c r="S335" s="31"/>
      <c r="T335" s="31"/>
      <c r="U335" s="31"/>
    </row>
    <row r="336" spans="2:21" x14ac:dyDescent="0.25">
      <c r="B336" s="31"/>
      <c r="C336" s="31"/>
      <c r="D336" s="31"/>
      <c r="E336" s="31"/>
      <c r="F336" s="31"/>
      <c r="G336" s="31"/>
      <c r="H336" s="31"/>
      <c r="I336" s="31"/>
      <c r="J336" s="31"/>
      <c r="K336" s="31"/>
      <c r="L336" s="31"/>
      <c r="M336" s="31"/>
      <c r="N336" s="31"/>
      <c r="O336" s="31"/>
      <c r="P336" s="31"/>
      <c r="Q336" s="31"/>
      <c r="R336" s="31"/>
      <c r="S336" s="31"/>
      <c r="T336" s="31"/>
      <c r="U336" s="31"/>
    </row>
    <row r="337" spans="2:21" x14ac:dyDescent="0.25">
      <c r="B337" s="31"/>
      <c r="C337" s="31"/>
      <c r="D337" s="31"/>
      <c r="E337" s="31"/>
      <c r="F337" s="31"/>
      <c r="G337" s="31"/>
      <c r="H337" s="31"/>
      <c r="I337" s="31"/>
      <c r="J337" s="31"/>
      <c r="K337" s="31"/>
      <c r="L337" s="31"/>
      <c r="M337" s="31"/>
      <c r="N337" s="31"/>
      <c r="O337" s="31"/>
      <c r="P337" s="31"/>
      <c r="Q337" s="31"/>
      <c r="R337" s="31"/>
      <c r="S337" s="31"/>
      <c r="T337" s="31"/>
      <c r="U337" s="31"/>
    </row>
    <row r="338" spans="2:21" x14ac:dyDescent="0.25">
      <c r="B338" s="31"/>
      <c r="C338" s="31"/>
      <c r="D338" s="31"/>
      <c r="E338" s="31"/>
      <c r="F338" s="31"/>
      <c r="G338" s="31"/>
      <c r="H338" s="31"/>
      <c r="I338" s="31"/>
      <c r="J338" s="31"/>
      <c r="K338" s="31"/>
      <c r="L338" s="31"/>
      <c r="M338" s="31"/>
      <c r="N338" s="31"/>
      <c r="O338" s="31"/>
      <c r="P338" s="31"/>
      <c r="Q338" s="31"/>
      <c r="R338" s="31"/>
      <c r="S338" s="31"/>
      <c r="T338" s="31"/>
      <c r="U338" s="31"/>
    </row>
    <row r="339" spans="2:21" x14ac:dyDescent="0.25">
      <c r="B339" s="31"/>
      <c r="C339" s="31"/>
      <c r="D339" s="31"/>
      <c r="E339" s="31"/>
      <c r="F339" s="31"/>
      <c r="G339" s="31"/>
      <c r="H339" s="31"/>
      <c r="I339" s="31"/>
      <c r="J339" s="31"/>
      <c r="K339" s="31"/>
      <c r="L339" s="31"/>
      <c r="M339" s="31"/>
      <c r="N339" s="31"/>
      <c r="O339" s="31"/>
      <c r="P339" s="31"/>
      <c r="Q339" s="31"/>
      <c r="R339" s="31"/>
      <c r="S339" s="31"/>
      <c r="T339" s="31"/>
      <c r="U339" s="31"/>
    </row>
    <row r="340" spans="2:21" x14ac:dyDescent="0.25">
      <c r="B340" s="31"/>
      <c r="C340" s="31"/>
      <c r="D340" s="31"/>
      <c r="E340" s="31"/>
      <c r="F340" s="31"/>
      <c r="G340" s="31"/>
      <c r="H340" s="31"/>
      <c r="I340" s="31"/>
      <c r="J340" s="31"/>
      <c r="K340" s="31"/>
      <c r="L340" s="31"/>
      <c r="M340" s="31"/>
      <c r="N340" s="31"/>
      <c r="O340" s="31"/>
      <c r="P340" s="31"/>
      <c r="Q340" s="31"/>
      <c r="R340" s="31"/>
      <c r="S340" s="31"/>
      <c r="T340" s="31"/>
      <c r="U340" s="31"/>
    </row>
    <row r="341" spans="2:21" x14ac:dyDescent="0.25">
      <c r="B341" s="31"/>
      <c r="C341" s="31"/>
      <c r="D341" s="31"/>
      <c r="E341" s="31"/>
      <c r="F341" s="31"/>
      <c r="G341" s="31"/>
      <c r="H341" s="31"/>
      <c r="I341" s="31"/>
      <c r="J341" s="31"/>
      <c r="K341" s="31"/>
      <c r="L341" s="31"/>
      <c r="M341" s="31"/>
      <c r="N341" s="31"/>
      <c r="O341" s="31"/>
      <c r="P341" s="31"/>
      <c r="Q341" s="31"/>
      <c r="R341" s="31"/>
      <c r="S341" s="31"/>
      <c r="T341" s="31"/>
      <c r="U341" s="31"/>
    </row>
    <row r="342" spans="2:21" x14ac:dyDescent="0.25">
      <c r="B342" s="31"/>
      <c r="C342" s="31"/>
      <c r="D342" s="31"/>
      <c r="E342" s="31"/>
      <c r="F342" s="31"/>
      <c r="G342" s="31"/>
      <c r="H342" s="31"/>
      <c r="I342" s="31"/>
      <c r="J342" s="31"/>
      <c r="K342" s="31"/>
      <c r="L342" s="31"/>
      <c r="M342" s="31"/>
      <c r="N342" s="31"/>
      <c r="O342" s="31"/>
      <c r="P342" s="31"/>
      <c r="Q342" s="31"/>
      <c r="R342" s="31"/>
      <c r="S342" s="31"/>
      <c r="T342" s="31"/>
      <c r="U342" s="31"/>
    </row>
    <row r="343" spans="2:21" x14ac:dyDescent="0.25">
      <c r="B343" s="31"/>
      <c r="C343" s="31"/>
      <c r="D343" s="31"/>
      <c r="E343" s="31"/>
      <c r="F343" s="31"/>
      <c r="G343" s="31"/>
      <c r="H343" s="31"/>
      <c r="I343" s="31"/>
      <c r="J343" s="31"/>
      <c r="K343" s="31"/>
      <c r="L343" s="31"/>
      <c r="M343" s="31"/>
      <c r="N343" s="31"/>
      <c r="O343" s="31"/>
      <c r="P343" s="31"/>
      <c r="Q343" s="31"/>
      <c r="R343" s="31"/>
      <c r="S343" s="31"/>
      <c r="T343" s="31"/>
      <c r="U343" s="31"/>
    </row>
    <row r="344" spans="2:21" x14ac:dyDescent="0.25">
      <c r="B344" s="31"/>
      <c r="C344" s="31"/>
      <c r="D344" s="31"/>
      <c r="E344" s="31"/>
      <c r="F344" s="31"/>
      <c r="G344" s="31"/>
      <c r="H344" s="31"/>
      <c r="I344" s="31"/>
      <c r="J344" s="31"/>
      <c r="K344" s="31"/>
      <c r="L344" s="31"/>
      <c r="M344" s="31"/>
      <c r="N344" s="31"/>
      <c r="O344" s="31"/>
      <c r="P344" s="31"/>
      <c r="Q344" s="31"/>
      <c r="R344" s="31"/>
      <c r="S344" s="31"/>
      <c r="T344" s="31"/>
      <c r="U344" s="31"/>
    </row>
    <row r="345" spans="2:21" x14ac:dyDescent="0.25">
      <c r="B345" s="31"/>
      <c r="C345" s="31"/>
      <c r="D345" s="31"/>
      <c r="E345" s="31"/>
      <c r="F345" s="31"/>
      <c r="G345" s="31"/>
      <c r="H345" s="31"/>
      <c r="I345" s="31"/>
      <c r="J345" s="31"/>
      <c r="K345" s="31"/>
      <c r="L345" s="31"/>
      <c r="M345" s="31"/>
      <c r="N345" s="31"/>
      <c r="O345" s="31"/>
      <c r="P345" s="31"/>
      <c r="Q345" s="31"/>
      <c r="R345" s="31"/>
      <c r="S345" s="31"/>
      <c r="T345" s="31"/>
      <c r="U345" s="31"/>
    </row>
    <row r="346" spans="2:21" x14ac:dyDescent="0.25">
      <c r="B346" s="31"/>
      <c r="C346" s="31"/>
      <c r="D346" s="31"/>
      <c r="E346" s="31"/>
      <c r="F346" s="31"/>
      <c r="G346" s="31"/>
      <c r="H346" s="31"/>
      <c r="I346" s="31"/>
      <c r="J346" s="31"/>
      <c r="K346" s="31"/>
      <c r="L346" s="31"/>
      <c r="M346" s="31"/>
      <c r="N346" s="31"/>
      <c r="O346" s="31"/>
      <c r="P346" s="31"/>
      <c r="Q346" s="31"/>
      <c r="R346" s="31"/>
      <c r="S346" s="31"/>
      <c r="T346" s="31"/>
      <c r="U346" s="31"/>
    </row>
    <row r="347" spans="2:21" x14ac:dyDescent="0.25">
      <c r="B347" s="31"/>
      <c r="C347" s="31"/>
      <c r="D347" s="31"/>
      <c r="E347" s="31"/>
      <c r="F347" s="31"/>
      <c r="G347" s="31"/>
      <c r="H347" s="31"/>
      <c r="I347" s="31"/>
      <c r="J347" s="31"/>
      <c r="K347" s="31"/>
      <c r="L347" s="31"/>
      <c r="M347" s="31"/>
      <c r="N347" s="31"/>
      <c r="O347" s="31"/>
      <c r="P347" s="31"/>
      <c r="Q347" s="31"/>
      <c r="R347" s="31"/>
      <c r="S347" s="31"/>
      <c r="T347" s="31"/>
      <c r="U347" s="31"/>
    </row>
    <row r="348" spans="2:21" x14ac:dyDescent="0.25">
      <c r="B348" s="31"/>
      <c r="C348" s="31"/>
      <c r="D348" s="31"/>
      <c r="E348" s="31"/>
      <c r="F348" s="31"/>
      <c r="G348" s="31"/>
      <c r="H348" s="31"/>
      <c r="I348" s="31"/>
      <c r="J348" s="31"/>
      <c r="K348" s="31"/>
      <c r="L348" s="31"/>
      <c r="M348" s="31"/>
      <c r="N348" s="31"/>
      <c r="O348" s="31"/>
      <c r="P348" s="31"/>
      <c r="Q348" s="31"/>
      <c r="R348" s="31"/>
      <c r="S348" s="31"/>
      <c r="T348" s="31"/>
      <c r="U348" s="31"/>
    </row>
    <row r="349" spans="2:21" x14ac:dyDescent="0.25">
      <c r="B349" s="31"/>
      <c r="C349" s="31"/>
      <c r="D349" s="31"/>
      <c r="E349" s="31"/>
      <c r="F349" s="31"/>
      <c r="G349" s="31"/>
      <c r="H349" s="31"/>
      <c r="I349" s="31"/>
      <c r="J349" s="31"/>
      <c r="K349" s="31"/>
      <c r="L349" s="31"/>
      <c r="M349" s="31"/>
      <c r="N349" s="31"/>
      <c r="O349" s="31"/>
      <c r="P349" s="31"/>
      <c r="Q349" s="31"/>
      <c r="R349" s="31"/>
      <c r="S349" s="31"/>
      <c r="T349" s="31"/>
      <c r="U349" s="31"/>
    </row>
    <row r="350" spans="2:21" x14ac:dyDescent="0.25">
      <c r="B350" s="31"/>
      <c r="C350" s="31"/>
      <c r="D350" s="31"/>
      <c r="E350" s="31"/>
      <c r="F350" s="31"/>
      <c r="G350" s="31"/>
      <c r="H350" s="31"/>
      <c r="I350" s="31"/>
      <c r="J350" s="31"/>
      <c r="K350" s="31"/>
      <c r="L350" s="31"/>
      <c r="M350" s="31"/>
      <c r="N350" s="31"/>
      <c r="O350" s="31"/>
      <c r="P350" s="31"/>
      <c r="Q350" s="31"/>
      <c r="R350" s="31"/>
      <c r="S350" s="31"/>
      <c r="T350" s="31"/>
      <c r="U350" s="31"/>
    </row>
    <row r="351" spans="2:21" x14ac:dyDescent="0.25">
      <c r="B351" s="31"/>
      <c r="C351" s="31"/>
      <c r="D351" s="31"/>
      <c r="E351" s="31"/>
      <c r="F351" s="31"/>
      <c r="G351" s="31"/>
      <c r="H351" s="31"/>
      <c r="I351" s="31"/>
      <c r="J351" s="31"/>
      <c r="K351" s="31"/>
      <c r="L351" s="31"/>
      <c r="M351" s="31"/>
      <c r="N351" s="31"/>
      <c r="O351" s="31"/>
      <c r="P351" s="31"/>
      <c r="Q351" s="31"/>
      <c r="R351" s="31"/>
      <c r="S351" s="31"/>
      <c r="T351" s="31"/>
      <c r="U351" s="31"/>
    </row>
    <row r="352" spans="2:21" x14ac:dyDescent="0.25">
      <c r="B352" s="31"/>
      <c r="C352" s="31"/>
      <c r="D352" s="31"/>
      <c r="E352" s="31"/>
      <c r="F352" s="31"/>
      <c r="G352" s="31"/>
      <c r="H352" s="31"/>
      <c r="I352" s="31"/>
      <c r="J352" s="31"/>
      <c r="K352" s="31"/>
      <c r="L352" s="31"/>
      <c r="M352" s="31"/>
      <c r="N352" s="31"/>
      <c r="O352" s="31"/>
      <c r="P352" s="31"/>
      <c r="Q352" s="31"/>
      <c r="R352" s="31"/>
      <c r="S352" s="31"/>
      <c r="T352" s="31"/>
      <c r="U352" s="31"/>
    </row>
    <row r="353" spans="2:21" x14ac:dyDescent="0.25">
      <c r="B353" s="31"/>
      <c r="C353" s="31"/>
      <c r="D353" s="31"/>
      <c r="E353" s="31"/>
      <c r="F353" s="31"/>
      <c r="G353" s="31"/>
      <c r="H353" s="31"/>
      <c r="I353" s="31"/>
      <c r="J353" s="31"/>
      <c r="K353" s="31"/>
      <c r="L353" s="31"/>
      <c r="M353" s="31"/>
      <c r="N353" s="31"/>
      <c r="O353" s="31"/>
      <c r="P353" s="31"/>
      <c r="Q353" s="31"/>
      <c r="R353" s="31"/>
      <c r="S353" s="31"/>
      <c r="T353" s="31"/>
      <c r="U353" s="31"/>
    </row>
    <row r="354" spans="2:21" x14ac:dyDescent="0.25">
      <c r="B354" s="31"/>
      <c r="C354" s="31"/>
      <c r="D354" s="31"/>
      <c r="E354" s="31"/>
      <c r="F354" s="31"/>
      <c r="G354" s="31"/>
      <c r="H354" s="31"/>
      <c r="I354" s="31"/>
      <c r="J354" s="31"/>
      <c r="K354" s="31"/>
      <c r="L354" s="31"/>
      <c r="M354" s="31"/>
      <c r="N354" s="31"/>
      <c r="O354" s="31"/>
      <c r="P354" s="31"/>
      <c r="Q354" s="31"/>
      <c r="R354" s="31"/>
      <c r="S354" s="31"/>
      <c r="T354" s="31"/>
      <c r="U354" s="31"/>
    </row>
    <row r="355" spans="2:21" x14ac:dyDescent="0.25">
      <c r="B355" s="31"/>
      <c r="C355" s="31"/>
      <c r="D355" s="31"/>
      <c r="E355" s="31"/>
      <c r="F355" s="31"/>
      <c r="G355" s="31"/>
      <c r="H355" s="31"/>
      <c r="I355" s="31"/>
      <c r="J355" s="31"/>
      <c r="K355" s="31"/>
      <c r="L355" s="31"/>
      <c r="M355" s="31"/>
      <c r="N355" s="31"/>
      <c r="O355" s="31"/>
      <c r="P355" s="31"/>
      <c r="Q355" s="31"/>
      <c r="R355" s="31"/>
      <c r="S355" s="31"/>
      <c r="T355" s="31"/>
      <c r="U355" s="31"/>
    </row>
    <row r="356" spans="2:21" x14ac:dyDescent="0.25">
      <c r="B356" s="31"/>
      <c r="C356" s="31"/>
      <c r="D356" s="31"/>
      <c r="E356" s="31"/>
      <c r="F356" s="31"/>
      <c r="G356" s="31"/>
      <c r="H356" s="31"/>
      <c r="I356" s="31"/>
      <c r="J356" s="31"/>
      <c r="K356" s="31"/>
      <c r="L356" s="31"/>
      <c r="M356" s="31"/>
      <c r="N356" s="31"/>
      <c r="O356" s="31"/>
      <c r="P356" s="31"/>
      <c r="Q356" s="31"/>
      <c r="R356" s="31"/>
      <c r="S356" s="31"/>
      <c r="T356" s="31"/>
      <c r="U356" s="31"/>
    </row>
    <row r="357" spans="2:21" x14ac:dyDescent="0.25">
      <c r="B357" s="31"/>
      <c r="C357" s="31"/>
      <c r="D357" s="31"/>
      <c r="E357" s="31"/>
      <c r="F357" s="31"/>
      <c r="G357" s="31"/>
      <c r="H357" s="31"/>
      <c r="I357" s="31"/>
      <c r="J357" s="31"/>
      <c r="K357" s="31"/>
      <c r="L357" s="31"/>
      <c r="M357" s="31"/>
      <c r="N357" s="31"/>
      <c r="O357" s="31"/>
      <c r="P357" s="31"/>
      <c r="Q357" s="31"/>
      <c r="R357" s="31"/>
      <c r="S357" s="31"/>
      <c r="T357" s="31"/>
      <c r="U357" s="31"/>
    </row>
    <row r="358" spans="2:21" x14ac:dyDescent="0.25">
      <c r="B358" s="31"/>
      <c r="C358" s="31"/>
      <c r="D358" s="31"/>
      <c r="E358" s="31"/>
      <c r="F358" s="31"/>
      <c r="G358" s="31"/>
      <c r="H358" s="31"/>
      <c r="I358" s="31"/>
      <c r="J358" s="31"/>
      <c r="K358" s="31"/>
      <c r="L358" s="31"/>
      <c r="M358" s="31"/>
      <c r="N358" s="31"/>
      <c r="O358" s="31"/>
      <c r="P358" s="31"/>
      <c r="Q358" s="31"/>
      <c r="R358" s="31"/>
      <c r="S358" s="31"/>
      <c r="T358" s="31"/>
      <c r="U358" s="31"/>
    </row>
    <row r="359" spans="2:21" x14ac:dyDescent="0.25">
      <c r="B359" s="31"/>
      <c r="C359" s="31"/>
      <c r="D359" s="31"/>
      <c r="E359" s="31"/>
      <c r="F359" s="31"/>
      <c r="G359" s="31"/>
      <c r="H359" s="31"/>
      <c r="I359" s="31"/>
      <c r="J359" s="31"/>
      <c r="K359" s="31"/>
      <c r="L359" s="31"/>
      <c r="M359" s="31"/>
      <c r="N359" s="31"/>
      <c r="O359" s="31"/>
      <c r="P359" s="31"/>
      <c r="Q359" s="31"/>
      <c r="R359" s="31"/>
      <c r="S359" s="31"/>
      <c r="T359" s="31"/>
      <c r="U359" s="31"/>
    </row>
    <row r="360" spans="2:21" x14ac:dyDescent="0.25">
      <c r="B360" s="31"/>
      <c r="C360" s="31"/>
      <c r="D360" s="31"/>
      <c r="E360" s="31"/>
      <c r="F360" s="31"/>
      <c r="G360" s="31"/>
      <c r="H360" s="31"/>
      <c r="I360" s="31"/>
      <c r="J360" s="31"/>
      <c r="K360" s="31"/>
      <c r="L360" s="31"/>
      <c r="M360" s="31"/>
      <c r="N360" s="31"/>
      <c r="O360" s="31"/>
      <c r="P360" s="31"/>
      <c r="Q360" s="31"/>
      <c r="R360" s="31"/>
      <c r="S360" s="31"/>
      <c r="T360" s="31"/>
      <c r="U360" s="31"/>
    </row>
    <row r="361" spans="2:21" x14ac:dyDescent="0.25">
      <c r="B361" s="31"/>
      <c r="C361" s="31"/>
      <c r="D361" s="31"/>
      <c r="E361" s="31"/>
      <c r="F361" s="31"/>
      <c r="G361" s="31"/>
      <c r="H361" s="31"/>
      <c r="I361" s="31"/>
      <c r="J361" s="31"/>
      <c r="K361" s="31"/>
      <c r="L361" s="31"/>
      <c r="M361" s="31"/>
      <c r="N361" s="31"/>
      <c r="O361" s="31"/>
      <c r="P361" s="31"/>
      <c r="Q361" s="31"/>
      <c r="R361" s="31"/>
      <c r="S361" s="31"/>
      <c r="T361" s="31"/>
      <c r="U361" s="31"/>
    </row>
    <row r="362" spans="2:21" x14ac:dyDescent="0.25">
      <c r="B362" s="31"/>
      <c r="C362" s="31"/>
      <c r="D362" s="31"/>
      <c r="E362" s="31"/>
      <c r="F362" s="31"/>
      <c r="G362" s="31"/>
      <c r="H362" s="31"/>
      <c r="I362" s="31"/>
      <c r="J362" s="31"/>
      <c r="K362" s="31"/>
      <c r="L362" s="31"/>
      <c r="M362" s="31"/>
      <c r="N362" s="31"/>
      <c r="O362" s="31"/>
      <c r="P362" s="31"/>
      <c r="Q362" s="31"/>
      <c r="R362" s="31"/>
      <c r="S362" s="31"/>
      <c r="T362" s="31"/>
      <c r="U362" s="31"/>
    </row>
    <row r="363" spans="2:21" x14ac:dyDescent="0.25">
      <c r="B363" s="31"/>
      <c r="C363" s="31"/>
      <c r="D363" s="31"/>
      <c r="E363" s="31"/>
      <c r="F363" s="31"/>
      <c r="G363" s="31"/>
      <c r="H363" s="31"/>
      <c r="I363" s="31"/>
      <c r="J363" s="31"/>
      <c r="K363" s="31"/>
      <c r="L363" s="31"/>
      <c r="M363" s="31"/>
      <c r="N363" s="31"/>
      <c r="O363" s="31"/>
      <c r="P363" s="31"/>
      <c r="Q363" s="31"/>
      <c r="R363" s="31"/>
      <c r="S363" s="31"/>
      <c r="T363" s="31"/>
      <c r="U363" s="31"/>
    </row>
    <row r="364" spans="2:21" x14ac:dyDescent="0.25">
      <c r="B364" s="31"/>
      <c r="C364" s="31"/>
      <c r="D364" s="31"/>
      <c r="E364" s="31"/>
      <c r="F364" s="31"/>
      <c r="G364" s="31"/>
      <c r="H364" s="31"/>
      <c r="I364" s="31"/>
      <c r="J364" s="31"/>
      <c r="K364" s="31"/>
      <c r="L364" s="31"/>
      <c r="M364" s="31"/>
      <c r="N364" s="31"/>
      <c r="O364" s="31"/>
      <c r="P364" s="31"/>
      <c r="Q364" s="31"/>
      <c r="R364" s="31"/>
      <c r="S364" s="31"/>
      <c r="T364" s="31"/>
      <c r="U364" s="31"/>
    </row>
    <row r="365" spans="2:21" x14ac:dyDescent="0.25">
      <c r="B365" s="31"/>
      <c r="C365" s="31"/>
      <c r="D365" s="31"/>
      <c r="E365" s="31"/>
      <c r="F365" s="31"/>
      <c r="G365" s="31"/>
      <c r="H365" s="31"/>
      <c r="I365" s="31"/>
      <c r="J365" s="31"/>
      <c r="K365" s="31"/>
      <c r="L365" s="31"/>
      <c r="M365" s="31"/>
      <c r="N365" s="31"/>
      <c r="O365" s="31"/>
      <c r="P365" s="31"/>
      <c r="Q365" s="31"/>
      <c r="R365" s="31"/>
      <c r="S365" s="31"/>
      <c r="T365" s="31"/>
      <c r="U365" s="31"/>
    </row>
    <row r="366" spans="2:21" x14ac:dyDescent="0.25">
      <c r="B366" s="31"/>
      <c r="C366" s="31"/>
      <c r="D366" s="31"/>
      <c r="E366" s="31"/>
      <c r="F366" s="31"/>
      <c r="G366" s="31"/>
      <c r="H366" s="31"/>
      <c r="I366" s="31"/>
      <c r="J366" s="31"/>
      <c r="K366" s="31"/>
      <c r="L366" s="31"/>
      <c r="M366" s="31"/>
      <c r="N366" s="31"/>
      <c r="O366" s="31"/>
      <c r="P366" s="31"/>
      <c r="Q366" s="31"/>
      <c r="R366" s="31"/>
      <c r="S366" s="31"/>
      <c r="T366" s="31"/>
      <c r="U366" s="31"/>
    </row>
    <row r="367" spans="2:21" x14ac:dyDescent="0.25">
      <c r="B367" s="31"/>
      <c r="C367" s="31"/>
      <c r="D367" s="31"/>
      <c r="E367" s="31"/>
      <c r="F367" s="31"/>
      <c r="G367" s="31"/>
      <c r="H367" s="31"/>
      <c r="I367" s="31"/>
      <c r="J367" s="31"/>
      <c r="K367" s="31"/>
      <c r="L367" s="31"/>
      <c r="M367" s="31"/>
      <c r="N367" s="31"/>
      <c r="O367" s="31"/>
      <c r="P367" s="31"/>
      <c r="Q367" s="31"/>
      <c r="R367" s="31"/>
      <c r="S367" s="31"/>
      <c r="T367" s="31"/>
      <c r="U367" s="31"/>
    </row>
    <row r="368" spans="2:21" x14ac:dyDescent="0.25">
      <c r="B368" s="31"/>
      <c r="C368" s="31"/>
      <c r="D368" s="31"/>
      <c r="E368" s="31"/>
      <c r="F368" s="31"/>
      <c r="G368" s="31"/>
      <c r="H368" s="31"/>
      <c r="I368" s="31"/>
      <c r="J368" s="31"/>
      <c r="K368" s="31"/>
      <c r="L368" s="31"/>
      <c r="M368" s="31"/>
      <c r="N368" s="31"/>
      <c r="O368" s="31"/>
      <c r="P368" s="31"/>
      <c r="Q368" s="31"/>
      <c r="R368" s="31"/>
      <c r="S368" s="31"/>
      <c r="T368" s="31"/>
      <c r="U368" s="31"/>
    </row>
    <row r="369" spans="2:21" x14ac:dyDescent="0.25">
      <c r="B369" s="31"/>
      <c r="C369" s="31"/>
      <c r="D369" s="31"/>
      <c r="E369" s="31"/>
      <c r="F369" s="31"/>
      <c r="G369" s="31"/>
      <c r="H369" s="31"/>
      <c r="I369" s="31"/>
      <c r="J369" s="31"/>
      <c r="K369" s="31"/>
      <c r="L369" s="31"/>
      <c r="M369" s="31"/>
      <c r="N369" s="31"/>
      <c r="O369" s="31"/>
      <c r="P369" s="31"/>
      <c r="Q369" s="31"/>
      <c r="R369" s="31"/>
      <c r="S369" s="31"/>
      <c r="T369" s="31"/>
      <c r="U369" s="31"/>
    </row>
    <row r="370" spans="2:21" x14ac:dyDescent="0.25">
      <c r="B370" s="31"/>
      <c r="C370" s="31"/>
      <c r="D370" s="31"/>
      <c r="E370" s="31"/>
      <c r="F370" s="31"/>
      <c r="G370" s="31"/>
      <c r="H370" s="31"/>
      <c r="I370" s="31"/>
      <c r="J370" s="31"/>
      <c r="K370" s="31"/>
      <c r="L370" s="31"/>
      <c r="M370" s="31"/>
      <c r="N370" s="31"/>
      <c r="O370" s="31"/>
      <c r="P370" s="31"/>
      <c r="Q370" s="31"/>
      <c r="R370" s="31"/>
      <c r="S370" s="31"/>
      <c r="T370" s="31"/>
      <c r="U370" s="31"/>
    </row>
    <row r="371" spans="2:21" x14ac:dyDescent="0.25">
      <c r="B371" s="31"/>
      <c r="C371" s="31"/>
      <c r="D371" s="31"/>
      <c r="E371" s="31"/>
      <c r="F371" s="31"/>
      <c r="G371" s="31"/>
      <c r="H371" s="31"/>
      <c r="I371" s="31"/>
      <c r="J371" s="31"/>
      <c r="K371" s="31"/>
      <c r="L371" s="31"/>
      <c r="M371" s="31"/>
      <c r="N371" s="31"/>
      <c r="O371" s="31"/>
      <c r="P371" s="31"/>
      <c r="Q371" s="31"/>
      <c r="R371" s="31"/>
      <c r="S371" s="31"/>
      <c r="T371" s="31"/>
      <c r="U371" s="31"/>
    </row>
    <row r="372" spans="2:21" x14ac:dyDescent="0.25">
      <c r="B372" s="31"/>
      <c r="C372" s="31"/>
      <c r="D372" s="31"/>
      <c r="E372" s="31"/>
      <c r="F372" s="31"/>
      <c r="G372" s="31"/>
      <c r="H372" s="31"/>
      <c r="I372" s="31"/>
      <c r="J372" s="31"/>
      <c r="K372" s="31"/>
      <c r="L372" s="31"/>
      <c r="M372" s="31"/>
      <c r="N372" s="31"/>
      <c r="O372" s="31"/>
      <c r="P372" s="31"/>
      <c r="Q372" s="31"/>
      <c r="R372" s="31"/>
      <c r="S372" s="31"/>
      <c r="T372" s="31"/>
      <c r="U372" s="31"/>
    </row>
    <row r="373" spans="2:21" x14ac:dyDescent="0.25">
      <c r="B373" s="31"/>
      <c r="C373" s="31"/>
      <c r="D373" s="31"/>
      <c r="E373" s="31"/>
      <c r="F373" s="31"/>
      <c r="G373" s="31"/>
      <c r="H373" s="31"/>
      <c r="I373" s="31"/>
      <c r="J373" s="31"/>
      <c r="K373" s="31"/>
      <c r="L373" s="31"/>
      <c r="M373" s="31"/>
      <c r="N373" s="31"/>
      <c r="O373" s="31"/>
      <c r="P373" s="31"/>
      <c r="Q373" s="31"/>
      <c r="R373" s="31"/>
      <c r="S373" s="31"/>
      <c r="T373" s="31"/>
      <c r="U373" s="31"/>
    </row>
    <row r="374" spans="2:21" x14ac:dyDescent="0.25">
      <c r="B374" s="31"/>
      <c r="C374" s="31"/>
      <c r="D374" s="31"/>
      <c r="E374" s="31"/>
      <c r="F374" s="31"/>
      <c r="G374" s="31"/>
      <c r="H374" s="31"/>
      <c r="I374" s="31"/>
      <c r="J374" s="31"/>
      <c r="K374" s="31"/>
      <c r="L374" s="31"/>
      <c r="M374" s="31"/>
      <c r="N374" s="31"/>
      <c r="O374" s="31"/>
      <c r="P374" s="31"/>
      <c r="Q374" s="31"/>
      <c r="R374" s="31"/>
      <c r="S374" s="31"/>
      <c r="T374" s="31"/>
      <c r="U374" s="31"/>
    </row>
    <row r="375" spans="2:21" x14ac:dyDescent="0.25">
      <c r="B375" s="31"/>
      <c r="C375" s="31"/>
      <c r="D375" s="31"/>
      <c r="E375" s="31"/>
      <c r="F375" s="31"/>
      <c r="G375" s="31"/>
      <c r="H375" s="31"/>
      <c r="I375" s="31"/>
      <c r="J375" s="31"/>
      <c r="K375" s="31"/>
      <c r="L375" s="31"/>
      <c r="M375" s="31"/>
      <c r="N375" s="31"/>
      <c r="O375" s="31"/>
      <c r="P375" s="31"/>
      <c r="Q375" s="31"/>
      <c r="R375" s="31"/>
      <c r="S375" s="31"/>
      <c r="T375" s="31"/>
      <c r="U375" s="31"/>
    </row>
    <row r="376" spans="2:21" x14ac:dyDescent="0.25">
      <c r="B376" s="31"/>
      <c r="C376" s="31"/>
      <c r="D376" s="31"/>
      <c r="E376" s="31"/>
      <c r="F376" s="31"/>
      <c r="G376" s="31"/>
      <c r="H376" s="31"/>
      <c r="I376" s="31"/>
      <c r="J376" s="31"/>
      <c r="K376" s="31"/>
      <c r="L376" s="31"/>
      <c r="M376" s="31"/>
      <c r="N376" s="31"/>
      <c r="O376" s="31"/>
      <c r="P376" s="31"/>
      <c r="Q376" s="31"/>
      <c r="R376" s="31"/>
      <c r="S376" s="31"/>
      <c r="T376" s="31"/>
      <c r="U376" s="31"/>
    </row>
    <row r="377" spans="2:21" x14ac:dyDescent="0.25">
      <c r="B377" s="31"/>
      <c r="C377" s="31"/>
      <c r="D377" s="31"/>
      <c r="E377" s="31"/>
      <c r="F377" s="31"/>
      <c r="G377" s="31"/>
      <c r="H377" s="31"/>
      <c r="I377" s="31"/>
      <c r="J377" s="31"/>
      <c r="K377" s="31"/>
      <c r="L377" s="31"/>
      <c r="M377" s="31"/>
      <c r="N377" s="31"/>
      <c r="O377" s="31"/>
      <c r="P377" s="31"/>
      <c r="Q377" s="31"/>
      <c r="R377" s="31"/>
      <c r="S377" s="31"/>
      <c r="T377" s="31"/>
      <c r="U377" s="31"/>
    </row>
    <row r="378" spans="2:21" x14ac:dyDescent="0.25">
      <c r="B378" s="31"/>
      <c r="C378" s="31"/>
      <c r="D378" s="31"/>
      <c r="E378" s="31"/>
      <c r="F378" s="31"/>
      <c r="G378" s="31"/>
      <c r="H378" s="31"/>
      <c r="I378" s="31"/>
      <c r="J378" s="31"/>
      <c r="K378" s="31"/>
      <c r="L378" s="31"/>
      <c r="M378" s="31"/>
      <c r="N378" s="31"/>
      <c r="O378" s="31"/>
      <c r="P378" s="31"/>
      <c r="Q378" s="31"/>
      <c r="R378" s="31"/>
      <c r="S378" s="31"/>
      <c r="T378" s="31"/>
      <c r="U378" s="31"/>
    </row>
    <row r="379" spans="2:21" x14ac:dyDescent="0.25">
      <c r="B379" s="31"/>
      <c r="C379" s="31"/>
      <c r="D379" s="31"/>
      <c r="E379" s="31"/>
      <c r="F379" s="31"/>
      <c r="G379" s="31"/>
      <c r="H379" s="31"/>
      <c r="I379" s="31"/>
      <c r="J379" s="31"/>
      <c r="K379" s="31"/>
      <c r="L379" s="31"/>
      <c r="M379" s="31"/>
      <c r="N379" s="31"/>
      <c r="O379" s="31"/>
      <c r="P379" s="31"/>
      <c r="Q379" s="31"/>
      <c r="R379" s="31"/>
      <c r="S379" s="31"/>
      <c r="T379" s="31"/>
      <c r="U379" s="31"/>
    </row>
    <row r="380" spans="2:21" x14ac:dyDescent="0.25">
      <c r="B380" s="31"/>
      <c r="C380" s="31"/>
      <c r="D380" s="31"/>
      <c r="E380" s="31"/>
      <c r="F380" s="31"/>
      <c r="G380" s="31"/>
      <c r="H380" s="31"/>
      <c r="I380" s="31"/>
      <c r="J380" s="31"/>
      <c r="K380" s="31"/>
      <c r="L380" s="31"/>
      <c r="M380" s="31"/>
      <c r="N380" s="31"/>
      <c r="O380" s="31"/>
      <c r="P380" s="31"/>
      <c r="Q380" s="31"/>
      <c r="R380" s="31"/>
      <c r="S380" s="31"/>
      <c r="T380" s="31"/>
      <c r="U380" s="31"/>
    </row>
    <row r="381" spans="2:21" x14ac:dyDescent="0.25">
      <c r="B381" s="31"/>
      <c r="C381" s="31"/>
      <c r="D381" s="31"/>
      <c r="E381" s="31"/>
      <c r="F381" s="31"/>
      <c r="G381" s="31"/>
      <c r="H381" s="31"/>
      <c r="I381" s="31"/>
      <c r="J381" s="31"/>
      <c r="K381" s="31"/>
      <c r="L381" s="31"/>
      <c r="M381" s="31"/>
      <c r="N381" s="31"/>
      <c r="O381" s="31"/>
      <c r="P381" s="31"/>
      <c r="Q381" s="31"/>
      <c r="R381" s="31"/>
      <c r="S381" s="31"/>
      <c r="T381" s="31"/>
      <c r="U381" s="31"/>
    </row>
    <row r="382" spans="2:21" x14ac:dyDescent="0.25">
      <c r="B382" s="31"/>
      <c r="C382" s="31"/>
      <c r="D382" s="31"/>
      <c r="E382" s="31"/>
      <c r="F382" s="31"/>
      <c r="G382" s="31"/>
      <c r="H382" s="31"/>
      <c r="I382" s="31"/>
      <c r="J382" s="31"/>
      <c r="K382" s="31"/>
      <c r="L382" s="31"/>
      <c r="M382" s="31"/>
      <c r="N382" s="31"/>
      <c r="O382" s="31"/>
      <c r="P382" s="31"/>
      <c r="Q382" s="31"/>
      <c r="R382" s="31"/>
      <c r="S382" s="31"/>
      <c r="T382" s="31"/>
      <c r="U382" s="31"/>
    </row>
    <row r="383" spans="2:21" x14ac:dyDescent="0.25">
      <c r="B383" s="31"/>
      <c r="C383" s="31"/>
      <c r="D383" s="31"/>
      <c r="E383" s="31"/>
      <c r="F383" s="31"/>
      <c r="G383" s="31"/>
      <c r="H383" s="31"/>
      <c r="I383" s="31"/>
      <c r="J383" s="31"/>
      <c r="K383" s="31"/>
      <c r="L383" s="31"/>
      <c r="M383" s="31"/>
      <c r="N383" s="31"/>
      <c r="O383" s="31"/>
      <c r="P383" s="31"/>
      <c r="Q383" s="31"/>
      <c r="R383" s="31"/>
      <c r="S383" s="31"/>
      <c r="T383" s="31"/>
      <c r="U383" s="31"/>
    </row>
    <row r="384" spans="2:21" x14ac:dyDescent="0.25">
      <c r="B384" s="31"/>
      <c r="C384" s="31"/>
      <c r="D384" s="31"/>
      <c r="E384" s="31"/>
      <c r="F384" s="31"/>
      <c r="G384" s="31"/>
      <c r="H384" s="31"/>
      <c r="I384" s="31"/>
      <c r="J384" s="31"/>
      <c r="K384" s="31"/>
      <c r="L384" s="31"/>
      <c r="M384" s="31"/>
      <c r="N384" s="31"/>
      <c r="O384" s="31"/>
      <c r="P384" s="31"/>
      <c r="Q384" s="31"/>
      <c r="R384" s="31"/>
      <c r="S384" s="31"/>
      <c r="T384" s="31"/>
      <c r="U384" s="31"/>
    </row>
    <row r="385" spans="2:21" x14ac:dyDescent="0.25">
      <c r="B385" s="31"/>
      <c r="C385" s="31"/>
      <c r="D385" s="31"/>
      <c r="E385" s="31"/>
      <c r="F385" s="31"/>
      <c r="G385" s="31"/>
      <c r="H385" s="31"/>
      <c r="I385" s="31"/>
      <c r="J385" s="31"/>
      <c r="K385" s="31"/>
      <c r="L385" s="31"/>
      <c r="M385" s="31"/>
      <c r="N385" s="31"/>
      <c r="O385" s="31"/>
      <c r="P385" s="31"/>
      <c r="Q385" s="31"/>
      <c r="R385" s="31"/>
      <c r="S385" s="31"/>
      <c r="T385" s="31"/>
      <c r="U385" s="31"/>
    </row>
    <row r="386" spans="2:21" x14ac:dyDescent="0.25">
      <c r="B386" s="31"/>
      <c r="C386" s="31"/>
      <c r="D386" s="31"/>
      <c r="E386" s="31"/>
      <c r="F386" s="31"/>
      <c r="G386" s="31"/>
      <c r="H386" s="31"/>
      <c r="I386" s="31"/>
      <c r="J386" s="31"/>
      <c r="K386" s="31"/>
      <c r="L386" s="31"/>
      <c r="M386" s="31"/>
      <c r="N386" s="31"/>
      <c r="O386" s="31"/>
      <c r="P386" s="31"/>
      <c r="Q386" s="31"/>
      <c r="R386" s="31"/>
      <c r="S386" s="31"/>
      <c r="T386" s="31"/>
      <c r="U386" s="31"/>
    </row>
    <row r="387" spans="2:21" x14ac:dyDescent="0.25">
      <c r="B387" s="31"/>
      <c r="C387" s="31"/>
      <c r="D387" s="31"/>
      <c r="E387" s="31"/>
      <c r="F387" s="31"/>
      <c r="G387" s="31"/>
      <c r="H387" s="31"/>
      <c r="I387" s="31"/>
      <c r="J387" s="31"/>
      <c r="K387" s="31"/>
      <c r="L387" s="31"/>
      <c r="M387" s="31"/>
      <c r="N387" s="31"/>
      <c r="O387" s="31"/>
      <c r="P387" s="31"/>
      <c r="Q387" s="31"/>
      <c r="R387" s="31"/>
      <c r="S387" s="31"/>
      <c r="T387" s="31"/>
      <c r="U387" s="31"/>
    </row>
    <row r="388" spans="2:21" x14ac:dyDescent="0.25">
      <c r="B388" s="31"/>
      <c r="C388" s="31"/>
      <c r="D388" s="31"/>
      <c r="E388" s="31"/>
      <c r="F388" s="31"/>
      <c r="G388" s="31"/>
      <c r="H388" s="31"/>
      <c r="I388" s="31"/>
      <c r="J388" s="31"/>
      <c r="K388" s="31"/>
      <c r="L388" s="31"/>
      <c r="M388" s="31"/>
      <c r="N388" s="31"/>
      <c r="O388" s="31"/>
      <c r="P388" s="31"/>
      <c r="Q388" s="31"/>
      <c r="R388" s="31"/>
      <c r="S388" s="31"/>
      <c r="T388" s="31"/>
      <c r="U388" s="31"/>
    </row>
    <row r="389" spans="2:21" x14ac:dyDescent="0.25">
      <c r="B389" s="31"/>
      <c r="C389" s="31"/>
      <c r="D389" s="31"/>
      <c r="E389" s="31"/>
      <c r="F389" s="31"/>
      <c r="G389" s="31"/>
      <c r="H389" s="31"/>
      <c r="I389" s="31"/>
      <c r="J389" s="31"/>
      <c r="K389" s="31"/>
      <c r="L389" s="31"/>
      <c r="M389" s="31"/>
      <c r="N389" s="31"/>
      <c r="O389" s="31"/>
      <c r="P389" s="31"/>
      <c r="Q389" s="31"/>
      <c r="R389" s="31"/>
      <c r="S389" s="31"/>
      <c r="T389" s="31"/>
      <c r="U389" s="31"/>
    </row>
    <row r="390" spans="2:21" x14ac:dyDescent="0.25">
      <c r="B390" s="31"/>
      <c r="C390" s="31"/>
      <c r="D390" s="31"/>
      <c r="E390" s="31"/>
      <c r="F390" s="31"/>
      <c r="G390" s="31"/>
      <c r="H390" s="31"/>
      <c r="I390" s="31"/>
      <c r="J390" s="31"/>
      <c r="K390" s="31"/>
      <c r="L390" s="31"/>
      <c r="M390" s="31"/>
      <c r="N390" s="31"/>
      <c r="O390" s="31"/>
      <c r="P390" s="31"/>
      <c r="Q390" s="31"/>
      <c r="R390" s="31"/>
      <c r="S390" s="31"/>
      <c r="T390" s="31"/>
      <c r="U390" s="31"/>
    </row>
    <row r="391" spans="2:21" x14ac:dyDescent="0.25">
      <c r="B391" s="31"/>
      <c r="C391" s="31"/>
      <c r="D391" s="31"/>
      <c r="E391" s="31"/>
      <c r="F391" s="31"/>
      <c r="G391" s="31"/>
      <c r="H391" s="31"/>
      <c r="I391" s="31"/>
      <c r="J391" s="31"/>
      <c r="K391" s="31"/>
      <c r="L391" s="31"/>
      <c r="M391" s="31"/>
      <c r="N391" s="31"/>
      <c r="O391" s="31"/>
      <c r="P391" s="31"/>
      <c r="Q391" s="31"/>
      <c r="R391" s="31"/>
      <c r="S391" s="31"/>
      <c r="T391" s="31"/>
      <c r="U391" s="31"/>
    </row>
    <row r="392" spans="2:21" x14ac:dyDescent="0.25">
      <c r="B392" s="31"/>
      <c r="C392" s="31"/>
      <c r="D392" s="31"/>
      <c r="E392" s="31"/>
      <c r="F392" s="31"/>
      <c r="G392" s="31"/>
      <c r="H392" s="31"/>
      <c r="I392" s="31"/>
      <c r="J392" s="31"/>
      <c r="K392" s="31"/>
      <c r="L392" s="31"/>
      <c r="M392" s="31"/>
      <c r="N392" s="31"/>
      <c r="O392" s="31"/>
      <c r="P392" s="31"/>
      <c r="Q392" s="31"/>
      <c r="R392" s="31"/>
      <c r="S392" s="31"/>
      <c r="T392" s="31"/>
      <c r="U392" s="31"/>
    </row>
    <row r="393" spans="2:21" x14ac:dyDescent="0.25">
      <c r="B393" s="31"/>
      <c r="C393" s="31"/>
      <c r="D393" s="31"/>
      <c r="E393" s="31"/>
      <c r="F393" s="31"/>
      <c r="G393" s="31"/>
      <c r="H393" s="31"/>
      <c r="I393" s="31"/>
      <c r="J393" s="31"/>
      <c r="K393" s="31"/>
      <c r="L393" s="31"/>
      <c r="M393" s="31"/>
      <c r="N393" s="31"/>
      <c r="O393" s="31"/>
      <c r="P393" s="31"/>
      <c r="Q393" s="31"/>
      <c r="R393" s="31"/>
      <c r="S393" s="31"/>
      <c r="T393" s="31"/>
      <c r="U393" s="31"/>
    </row>
    <row r="394" spans="2:21" x14ac:dyDescent="0.25">
      <c r="B394" s="31"/>
      <c r="C394" s="31"/>
      <c r="D394" s="31"/>
      <c r="E394" s="31"/>
      <c r="F394" s="31"/>
      <c r="G394" s="31"/>
      <c r="H394" s="31"/>
      <c r="I394" s="31"/>
      <c r="J394" s="31"/>
      <c r="K394" s="31"/>
      <c r="L394" s="31"/>
      <c r="M394" s="31"/>
      <c r="N394" s="31"/>
      <c r="O394" s="31"/>
      <c r="P394" s="31"/>
      <c r="Q394" s="31"/>
      <c r="R394" s="31"/>
      <c r="S394" s="31"/>
      <c r="T394" s="31"/>
      <c r="U394" s="31"/>
    </row>
    <row r="395" spans="2:21" x14ac:dyDescent="0.25">
      <c r="B395" s="31"/>
      <c r="C395" s="31"/>
      <c r="D395" s="31"/>
      <c r="E395" s="31"/>
      <c r="F395" s="31"/>
      <c r="G395" s="31"/>
      <c r="H395" s="31"/>
      <c r="I395" s="31"/>
      <c r="J395" s="31"/>
      <c r="K395" s="31"/>
      <c r="L395" s="31"/>
      <c r="M395" s="31"/>
      <c r="N395" s="31"/>
      <c r="O395" s="31"/>
      <c r="P395" s="31"/>
      <c r="Q395" s="31"/>
      <c r="R395" s="31"/>
      <c r="S395" s="31"/>
      <c r="T395" s="31"/>
      <c r="U395" s="31"/>
    </row>
    <row r="396" spans="2:21" x14ac:dyDescent="0.25">
      <c r="B396" s="31"/>
      <c r="C396" s="31"/>
      <c r="D396" s="31"/>
      <c r="E396" s="31"/>
      <c r="F396" s="31"/>
      <c r="G396" s="31"/>
      <c r="H396" s="31"/>
      <c r="I396" s="31"/>
      <c r="J396" s="31"/>
      <c r="K396" s="31"/>
      <c r="L396" s="31"/>
      <c r="M396" s="31"/>
      <c r="N396" s="31"/>
      <c r="O396" s="31"/>
      <c r="P396" s="31"/>
      <c r="Q396" s="31"/>
      <c r="R396" s="31"/>
      <c r="S396" s="31"/>
      <c r="T396" s="31"/>
      <c r="U396" s="31"/>
    </row>
    <row r="397" spans="2:21" x14ac:dyDescent="0.25">
      <c r="B397" s="31"/>
      <c r="C397" s="31"/>
      <c r="D397" s="31"/>
      <c r="E397" s="31"/>
      <c r="F397" s="31"/>
      <c r="G397" s="31"/>
      <c r="H397" s="31"/>
      <c r="I397" s="31"/>
      <c r="J397" s="31"/>
      <c r="K397" s="31"/>
      <c r="L397" s="31"/>
      <c r="M397" s="31"/>
      <c r="N397" s="31"/>
      <c r="O397" s="31"/>
      <c r="P397" s="31"/>
      <c r="Q397" s="31"/>
      <c r="R397" s="31"/>
      <c r="S397" s="31"/>
      <c r="T397" s="31"/>
      <c r="U397" s="31"/>
    </row>
    <row r="398" spans="2:21" x14ac:dyDescent="0.25">
      <c r="B398" s="31"/>
      <c r="C398" s="31"/>
      <c r="D398" s="31"/>
      <c r="E398" s="31"/>
      <c r="F398" s="31"/>
      <c r="G398" s="31"/>
      <c r="H398" s="31"/>
      <c r="I398" s="31"/>
      <c r="J398" s="31"/>
      <c r="K398" s="31"/>
      <c r="L398" s="31"/>
      <c r="M398" s="31"/>
      <c r="N398" s="31"/>
      <c r="O398" s="31"/>
      <c r="P398" s="31"/>
      <c r="Q398" s="31"/>
      <c r="R398" s="31"/>
      <c r="S398" s="31"/>
      <c r="T398" s="31"/>
      <c r="U398" s="31"/>
    </row>
    <row r="399" spans="2:21" x14ac:dyDescent="0.25">
      <c r="B399" s="31"/>
      <c r="C399" s="31"/>
      <c r="D399" s="31"/>
      <c r="E399" s="31"/>
      <c r="F399" s="31"/>
      <c r="G399" s="31"/>
      <c r="H399" s="31"/>
      <c r="I399" s="31"/>
      <c r="J399" s="31"/>
      <c r="K399" s="31"/>
      <c r="L399" s="31"/>
      <c r="M399" s="31"/>
      <c r="N399" s="31"/>
      <c r="O399" s="31"/>
      <c r="P399" s="31"/>
      <c r="Q399" s="31"/>
      <c r="R399" s="31"/>
      <c r="S399" s="31"/>
      <c r="T399" s="31"/>
      <c r="U399" s="31"/>
    </row>
    <row r="400" spans="2:21" x14ac:dyDescent="0.25">
      <c r="B400" s="31"/>
      <c r="C400" s="31"/>
      <c r="D400" s="31"/>
      <c r="E400" s="31"/>
      <c r="F400" s="31"/>
      <c r="G400" s="31"/>
      <c r="H400" s="31"/>
      <c r="I400" s="31"/>
      <c r="J400" s="31"/>
      <c r="K400" s="31"/>
      <c r="L400" s="31"/>
      <c r="M400" s="31"/>
      <c r="N400" s="31"/>
      <c r="O400" s="31"/>
      <c r="P400" s="31"/>
      <c r="Q400" s="31"/>
      <c r="R400" s="31"/>
      <c r="S400" s="31"/>
      <c r="T400" s="31"/>
      <c r="U400" s="31"/>
    </row>
    <row r="401" spans="2:21" x14ac:dyDescent="0.25">
      <c r="B401" s="31"/>
      <c r="C401" s="31"/>
      <c r="D401" s="31"/>
      <c r="E401" s="31"/>
      <c r="F401" s="31"/>
      <c r="G401" s="31"/>
      <c r="H401" s="31"/>
      <c r="I401" s="31"/>
      <c r="J401" s="31"/>
      <c r="K401" s="31"/>
      <c r="L401" s="31"/>
      <c r="M401" s="31"/>
      <c r="N401" s="31"/>
      <c r="O401" s="31"/>
      <c r="P401" s="31"/>
      <c r="Q401" s="31"/>
      <c r="R401" s="31"/>
      <c r="S401" s="31"/>
      <c r="T401" s="31"/>
      <c r="U401" s="31"/>
    </row>
    <row r="402" spans="2:21" x14ac:dyDescent="0.25">
      <c r="B402" s="31"/>
      <c r="C402" s="31"/>
      <c r="D402" s="31"/>
      <c r="E402" s="31"/>
      <c r="F402" s="31"/>
      <c r="G402" s="31"/>
      <c r="H402" s="31"/>
      <c r="I402" s="31"/>
      <c r="J402" s="31"/>
      <c r="K402" s="31"/>
      <c r="L402" s="31"/>
      <c r="M402" s="31"/>
      <c r="N402" s="31"/>
      <c r="O402" s="31"/>
      <c r="P402" s="31"/>
      <c r="Q402" s="31"/>
      <c r="R402" s="31"/>
      <c r="S402" s="31"/>
      <c r="T402" s="31"/>
      <c r="U402" s="31"/>
    </row>
    <row r="403" spans="2:21" x14ac:dyDescent="0.25">
      <c r="B403" s="31"/>
      <c r="C403" s="31"/>
      <c r="D403" s="31"/>
      <c r="E403" s="31"/>
      <c r="F403" s="31"/>
      <c r="G403" s="31"/>
      <c r="H403" s="31"/>
      <c r="I403" s="31"/>
      <c r="J403" s="31"/>
      <c r="K403" s="31"/>
      <c r="L403" s="31"/>
      <c r="M403" s="31"/>
      <c r="N403" s="31"/>
      <c r="O403" s="31"/>
      <c r="P403" s="31"/>
      <c r="Q403" s="31"/>
      <c r="R403" s="31"/>
      <c r="S403" s="31"/>
      <c r="T403" s="31"/>
      <c r="U403" s="31"/>
    </row>
    <row r="404" spans="2:21" x14ac:dyDescent="0.25">
      <c r="B404" s="31"/>
      <c r="C404" s="31"/>
      <c r="D404" s="31"/>
      <c r="E404" s="31"/>
      <c r="F404" s="31"/>
      <c r="G404" s="31"/>
      <c r="H404" s="31"/>
      <c r="I404" s="31"/>
      <c r="J404" s="31"/>
      <c r="K404" s="31"/>
      <c r="L404" s="31"/>
      <c r="M404" s="31"/>
      <c r="N404" s="31"/>
      <c r="O404" s="31"/>
      <c r="P404" s="31"/>
      <c r="Q404" s="31"/>
      <c r="R404" s="31"/>
      <c r="S404" s="31"/>
      <c r="T404" s="31"/>
      <c r="U404" s="31"/>
    </row>
    <row r="405" spans="2:21" x14ac:dyDescent="0.25">
      <c r="B405" s="31"/>
      <c r="C405" s="31"/>
      <c r="D405" s="31"/>
      <c r="E405" s="31"/>
      <c r="F405" s="31"/>
      <c r="G405" s="31"/>
      <c r="H405" s="31"/>
      <c r="I405" s="31"/>
      <c r="J405" s="31"/>
      <c r="K405" s="31"/>
      <c r="L405" s="31"/>
      <c r="M405" s="31"/>
      <c r="N405" s="31"/>
      <c r="O405" s="31"/>
      <c r="P405" s="31"/>
      <c r="Q405" s="31"/>
      <c r="R405" s="31"/>
      <c r="S405" s="31"/>
      <c r="T405" s="31"/>
      <c r="U405" s="31"/>
    </row>
    <row r="406" spans="2:21" x14ac:dyDescent="0.25">
      <c r="B406" s="31"/>
      <c r="C406" s="31"/>
      <c r="D406" s="31"/>
      <c r="E406" s="31"/>
      <c r="F406" s="31"/>
      <c r="G406" s="31"/>
      <c r="H406" s="31"/>
      <c r="I406" s="31"/>
      <c r="J406" s="31"/>
      <c r="K406" s="31"/>
      <c r="L406" s="31"/>
      <c r="M406" s="31"/>
      <c r="N406" s="31"/>
      <c r="O406" s="31"/>
      <c r="P406" s="31"/>
      <c r="Q406" s="31"/>
      <c r="R406" s="31"/>
      <c r="S406" s="31"/>
      <c r="T406" s="31"/>
      <c r="U406" s="31"/>
    </row>
    <row r="407" spans="2:21" x14ac:dyDescent="0.25">
      <c r="B407" s="31"/>
      <c r="C407" s="31"/>
      <c r="D407" s="31"/>
      <c r="E407" s="31"/>
      <c r="F407" s="31"/>
      <c r="G407" s="31"/>
      <c r="H407" s="31"/>
      <c r="I407" s="31"/>
      <c r="J407" s="31"/>
      <c r="K407" s="31"/>
      <c r="L407" s="31"/>
      <c r="M407" s="31"/>
      <c r="N407" s="31"/>
      <c r="O407" s="31"/>
      <c r="P407" s="31"/>
      <c r="Q407" s="31"/>
      <c r="R407" s="31"/>
      <c r="S407" s="31"/>
      <c r="T407" s="31"/>
      <c r="U407" s="31"/>
    </row>
    <row r="408" spans="2:21" x14ac:dyDescent="0.25">
      <c r="B408" s="31"/>
      <c r="C408" s="31"/>
      <c r="D408" s="31"/>
      <c r="E408" s="31"/>
      <c r="F408" s="31"/>
      <c r="G408" s="31"/>
      <c r="H408" s="31"/>
      <c r="I408" s="31"/>
      <c r="J408" s="31"/>
      <c r="K408" s="31"/>
      <c r="L408" s="31"/>
      <c r="M408" s="31"/>
      <c r="N408" s="31"/>
      <c r="O408" s="31"/>
      <c r="P408" s="31"/>
      <c r="Q408" s="31"/>
      <c r="R408" s="31"/>
      <c r="S408" s="31"/>
      <c r="T408" s="31"/>
      <c r="U408" s="31"/>
    </row>
    <row r="409" spans="2:21" x14ac:dyDescent="0.25">
      <c r="B409" s="31"/>
      <c r="C409" s="31"/>
      <c r="D409" s="31"/>
      <c r="E409" s="31"/>
      <c r="F409" s="31"/>
      <c r="G409" s="31"/>
      <c r="H409" s="31"/>
      <c r="I409" s="31"/>
      <c r="J409" s="31"/>
      <c r="K409" s="31"/>
      <c r="L409" s="31"/>
      <c r="M409" s="31"/>
      <c r="N409" s="31"/>
      <c r="O409" s="31"/>
      <c r="P409" s="31"/>
      <c r="Q409" s="31"/>
      <c r="R409" s="31"/>
      <c r="S409" s="31"/>
      <c r="T409" s="31"/>
      <c r="U409" s="31"/>
    </row>
    <row r="410" spans="2:21" x14ac:dyDescent="0.25">
      <c r="B410" s="31"/>
      <c r="C410" s="31"/>
      <c r="D410" s="31"/>
      <c r="E410" s="31"/>
      <c r="F410" s="31"/>
      <c r="G410" s="31"/>
      <c r="H410" s="31"/>
      <c r="I410" s="31"/>
      <c r="J410" s="31"/>
      <c r="K410" s="31"/>
      <c r="L410" s="31"/>
      <c r="M410" s="31"/>
      <c r="N410" s="31"/>
      <c r="O410" s="31"/>
      <c r="P410" s="31"/>
      <c r="Q410" s="31"/>
      <c r="R410" s="31"/>
      <c r="S410" s="31"/>
      <c r="T410" s="31"/>
      <c r="U410" s="31"/>
    </row>
    <row r="411" spans="2:21" x14ac:dyDescent="0.25">
      <c r="B411" s="31"/>
      <c r="C411" s="31"/>
      <c r="D411" s="31"/>
      <c r="E411" s="31"/>
      <c r="F411" s="31"/>
      <c r="G411" s="31"/>
      <c r="H411" s="31"/>
      <c r="I411" s="31"/>
      <c r="J411" s="31"/>
      <c r="K411" s="31"/>
      <c r="L411" s="31"/>
      <c r="M411" s="31"/>
      <c r="N411" s="31"/>
      <c r="O411" s="31"/>
      <c r="P411" s="31"/>
      <c r="Q411" s="31"/>
      <c r="R411" s="31"/>
      <c r="S411" s="31"/>
      <c r="T411" s="31"/>
      <c r="U411" s="31"/>
    </row>
    <row r="412" spans="2:21" x14ac:dyDescent="0.25">
      <c r="B412" s="31"/>
      <c r="C412" s="31"/>
      <c r="D412" s="31"/>
      <c r="E412" s="31"/>
      <c r="F412" s="31"/>
      <c r="G412" s="31"/>
      <c r="H412" s="31"/>
      <c r="I412" s="31"/>
      <c r="J412" s="31"/>
      <c r="K412" s="31"/>
      <c r="L412" s="31"/>
      <c r="M412" s="31"/>
      <c r="N412" s="31"/>
      <c r="O412" s="31"/>
      <c r="P412" s="31"/>
      <c r="Q412" s="31"/>
      <c r="R412" s="31"/>
      <c r="S412" s="31"/>
      <c r="T412" s="31"/>
      <c r="U412" s="31"/>
    </row>
    <row r="413" spans="2:21" x14ac:dyDescent="0.25">
      <c r="B413" s="31"/>
      <c r="C413" s="31"/>
      <c r="D413" s="31"/>
      <c r="E413" s="31"/>
      <c r="F413" s="31"/>
      <c r="G413" s="31"/>
      <c r="H413" s="31"/>
      <c r="I413" s="31"/>
      <c r="J413" s="31"/>
      <c r="K413" s="31"/>
      <c r="L413" s="31"/>
      <c r="M413" s="31"/>
      <c r="N413" s="31"/>
      <c r="O413" s="31"/>
      <c r="P413" s="31"/>
      <c r="Q413" s="31"/>
      <c r="R413" s="31"/>
      <c r="S413" s="31"/>
      <c r="T413" s="31"/>
      <c r="U413" s="31"/>
    </row>
    <row r="414" spans="2:21" x14ac:dyDescent="0.25">
      <c r="B414" s="31"/>
      <c r="C414" s="31"/>
      <c r="D414" s="31"/>
      <c r="E414" s="31"/>
      <c r="F414" s="31"/>
      <c r="G414" s="31"/>
      <c r="H414" s="31"/>
      <c r="I414" s="31"/>
      <c r="J414" s="31"/>
      <c r="K414" s="31"/>
      <c r="L414" s="31"/>
      <c r="M414" s="31"/>
      <c r="N414" s="31"/>
      <c r="O414" s="31"/>
      <c r="P414" s="31"/>
      <c r="Q414" s="31"/>
      <c r="R414" s="31"/>
      <c r="S414" s="31"/>
      <c r="T414" s="31"/>
      <c r="U414" s="31"/>
    </row>
    <row r="415" spans="2:21" x14ac:dyDescent="0.25">
      <c r="B415" s="31"/>
      <c r="C415" s="31"/>
      <c r="D415" s="31"/>
      <c r="E415" s="31"/>
      <c r="F415" s="31"/>
      <c r="G415" s="31"/>
      <c r="H415" s="31"/>
      <c r="I415" s="31"/>
      <c r="J415" s="31"/>
      <c r="K415" s="31"/>
      <c r="L415" s="31"/>
      <c r="M415" s="31"/>
      <c r="N415" s="31"/>
      <c r="O415" s="31"/>
      <c r="P415" s="31"/>
      <c r="Q415" s="31"/>
      <c r="R415" s="31"/>
      <c r="S415" s="31"/>
      <c r="T415" s="31"/>
      <c r="U415" s="31"/>
    </row>
    <row r="416" spans="2:21" x14ac:dyDescent="0.25">
      <c r="B416" s="31"/>
      <c r="C416" s="31"/>
      <c r="D416" s="31"/>
      <c r="E416" s="31"/>
      <c r="F416" s="31"/>
      <c r="G416" s="31"/>
      <c r="H416" s="31"/>
      <c r="I416" s="31"/>
      <c r="J416" s="31"/>
      <c r="K416" s="31"/>
      <c r="L416" s="31"/>
      <c r="M416" s="31"/>
      <c r="N416" s="31"/>
      <c r="O416" s="31"/>
      <c r="P416" s="31"/>
      <c r="Q416" s="31"/>
      <c r="R416" s="31"/>
      <c r="S416" s="31"/>
      <c r="T416" s="31"/>
      <c r="U416" s="31"/>
    </row>
    <row r="417" spans="2:21" x14ac:dyDescent="0.25">
      <c r="B417" s="31"/>
      <c r="C417" s="31"/>
      <c r="D417" s="31"/>
      <c r="E417" s="31"/>
      <c r="F417" s="31"/>
      <c r="G417" s="31"/>
      <c r="H417" s="31"/>
      <c r="I417" s="31"/>
      <c r="J417" s="31"/>
      <c r="K417" s="31"/>
      <c r="L417" s="31"/>
      <c r="M417" s="31"/>
      <c r="N417" s="31"/>
      <c r="O417" s="31"/>
      <c r="P417" s="31"/>
      <c r="Q417" s="31"/>
      <c r="R417" s="31"/>
      <c r="S417" s="31"/>
      <c r="T417" s="31"/>
      <c r="U417" s="31"/>
    </row>
    <row r="418" spans="2:21" x14ac:dyDescent="0.25">
      <c r="B418" s="31"/>
      <c r="C418" s="31"/>
      <c r="D418" s="31"/>
      <c r="E418" s="31"/>
      <c r="F418" s="31"/>
      <c r="G418" s="31"/>
      <c r="H418" s="31"/>
      <c r="I418" s="31"/>
      <c r="J418" s="31"/>
      <c r="K418" s="31"/>
      <c r="L418" s="31"/>
      <c r="M418" s="31"/>
      <c r="N418" s="31"/>
      <c r="O418" s="31"/>
      <c r="P418" s="31"/>
      <c r="Q418" s="31"/>
      <c r="R418" s="31"/>
      <c r="S418" s="31"/>
      <c r="T418" s="31"/>
      <c r="U418" s="31"/>
    </row>
    <row r="419" spans="2:21" x14ac:dyDescent="0.25">
      <c r="B419" s="31"/>
      <c r="C419" s="31"/>
      <c r="D419" s="31"/>
      <c r="E419" s="31"/>
      <c r="F419" s="31"/>
      <c r="G419" s="31"/>
      <c r="H419" s="31"/>
      <c r="I419" s="31"/>
      <c r="J419" s="31"/>
      <c r="K419" s="31"/>
      <c r="L419" s="31"/>
      <c r="M419" s="31"/>
      <c r="N419" s="31"/>
      <c r="O419" s="31"/>
      <c r="P419" s="31"/>
      <c r="Q419" s="31"/>
      <c r="R419" s="31"/>
      <c r="S419" s="31"/>
      <c r="T419" s="31"/>
      <c r="U419" s="31"/>
    </row>
    <row r="420" spans="2:21" x14ac:dyDescent="0.25">
      <c r="B420" s="31"/>
      <c r="C420" s="31"/>
      <c r="D420" s="31"/>
      <c r="E420" s="31"/>
      <c r="F420" s="31"/>
      <c r="G420" s="31"/>
      <c r="H420" s="31"/>
      <c r="I420" s="31"/>
      <c r="J420" s="31"/>
      <c r="K420" s="31"/>
      <c r="L420" s="31"/>
      <c r="M420" s="31"/>
      <c r="N420" s="31"/>
      <c r="O420" s="31"/>
      <c r="P420" s="31"/>
      <c r="Q420" s="31"/>
      <c r="R420" s="31"/>
      <c r="S420" s="31"/>
      <c r="T420" s="31"/>
      <c r="U420" s="31"/>
    </row>
    <row r="421" spans="2:21" x14ac:dyDescent="0.25">
      <c r="B421" s="31"/>
      <c r="C421" s="31"/>
      <c r="D421" s="31"/>
      <c r="E421" s="31"/>
      <c r="F421" s="31"/>
      <c r="G421" s="31"/>
      <c r="H421" s="31"/>
      <c r="I421" s="31"/>
      <c r="J421" s="31"/>
      <c r="K421" s="31"/>
      <c r="L421" s="31"/>
      <c r="M421" s="31"/>
      <c r="N421" s="31"/>
      <c r="O421" s="31"/>
      <c r="P421" s="31"/>
      <c r="Q421" s="31"/>
      <c r="R421" s="31"/>
      <c r="S421" s="31"/>
      <c r="T421" s="31"/>
      <c r="U421" s="31"/>
    </row>
    <row r="422" spans="2:21" x14ac:dyDescent="0.25">
      <c r="B422" s="31"/>
      <c r="C422" s="31"/>
      <c r="D422" s="31"/>
      <c r="E422" s="31"/>
      <c r="F422" s="31"/>
      <c r="G422" s="31"/>
      <c r="H422" s="31"/>
      <c r="I422" s="31"/>
      <c r="J422" s="31"/>
      <c r="K422" s="31"/>
      <c r="L422" s="31"/>
      <c r="M422" s="31"/>
      <c r="N422" s="31"/>
      <c r="O422" s="31"/>
      <c r="P422" s="31"/>
      <c r="Q422" s="31"/>
      <c r="R422" s="31"/>
      <c r="S422" s="31"/>
      <c r="T422" s="31"/>
      <c r="U422" s="31"/>
    </row>
    <row r="423" spans="2:21" x14ac:dyDescent="0.25">
      <c r="B423" s="31"/>
      <c r="C423" s="31"/>
      <c r="D423" s="31"/>
      <c r="E423" s="31"/>
      <c r="F423" s="31"/>
      <c r="G423" s="31"/>
      <c r="H423" s="31"/>
      <c r="I423" s="31"/>
      <c r="J423" s="31"/>
      <c r="K423" s="31"/>
      <c r="L423" s="31"/>
      <c r="M423" s="31"/>
      <c r="N423" s="31"/>
      <c r="O423" s="31"/>
      <c r="P423" s="31"/>
      <c r="Q423" s="31"/>
      <c r="R423" s="31"/>
      <c r="S423" s="31"/>
      <c r="T423" s="31"/>
      <c r="U423" s="31"/>
    </row>
    <row r="424" spans="2:21" x14ac:dyDescent="0.25">
      <c r="B424" s="31"/>
      <c r="C424" s="31"/>
      <c r="D424" s="31"/>
      <c r="E424" s="31"/>
      <c r="F424" s="31"/>
      <c r="G424" s="31"/>
      <c r="H424" s="31"/>
      <c r="I424" s="31"/>
      <c r="J424" s="31"/>
      <c r="K424" s="31"/>
      <c r="L424" s="31"/>
      <c r="M424" s="31"/>
      <c r="N424" s="31"/>
      <c r="O424" s="31"/>
      <c r="P424" s="31"/>
      <c r="Q424" s="31"/>
      <c r="R424" s="31"/>
      <c r="S424" s="31"/>
      <c r="T424" s="31"/>
      <c r="U424" s="31"/>
    </row>
    <row r="425" spans="2:21" x14ac:dyDescent="0.25">
      <c r="B425" s="31"/>
      <c r="C425" s="31"/>
      <c r="D425" s="31"/>
      <c r="E425" s="31"/>
      <c r="F425" s="31"/>
      <c r="G425" s="31"/>
      <c r="H425" s="31"/>
      <c r="I425" s="31"/>
      <c r="J425" s="31"/>
      <c r="K425" s="31"/>
      <c r="L425" s="31"/>
      <c r="M425" s="31"/>
      <c r="N425" s="31"/>
      <c r="O425" s="31"/>
      <c r="P425" s="31"/>
      <c r="Q425" s="31"/>
      <c r="R425" s="31"/>
      <c r="S425" s="31"/>
      <c r="T425" s="31"/>
      <c r="U425" s="31"/>
    </row>
    <row r="426" spans="2:21" x14ac:dyDescent="0.25">
      <c r="B426" s="31"/>
      <c r="C426" s="31"/>
      <c r="D426" s="31"/>
      <c r="E426" s="31"/>
      <c r="F426" s="31"/>
      <c r="G426" s="31"/>
      <c r="H426" s="31"/>
      <c r="I426" s="31"/>
      <c r="J426" s="31"/>
      <c r="K426" s="31"/>
      <c r="L426" s="31"/>
      <c r="M426" s="31"/>
      <c r="N426" s="31"/>
      <c r="O426" s="31"/>
      <c r="P426" s="31"/>
      <c r="Q426" s="31"/>
      <c r="R426" s="31"/>
      <c r="S426" s="31"/>
      <c r="T426" s="31"/>
      <c r="U426" s="31"/>
    </row>
    <row r="427" spans="2:21" x14ac:dyDescent="0.25">
      <c r="B427" s="31"/>
      <c r="C427" s="31"/>
      <c r="D427" s="31"/>
      <c r="E427" s="31"/>
      <c r="F427" s="31"/>
      <c r="G427" s="31"/>
      <c r="H427" s="31"/>
      <c r="I427" s="31"/>
      <c r="J427" s="31"/>
      <c r="K427" s="31"/>
      <c r="L427" s="31"/>
      <c r="M427" s="31"/>
      <c r="N427" s="31"/>
      <c r="O427" s="31"/>
      <c r="P427" s="31"/>
      <c r="Q427" s="31"/>
      <c r="R427" s="31"/>
      <c r="S427" s="31"/>
      <c r="T427" s="31"/>
      <c r="U427" s="31"/>
    </row>
    <row r="428" spans="2:21" x14ac:dyDescent="0.25">
      <c r="B428" s="31"/>
      <c r="C428" s="31"/>
      <c r="D428" s="31"/>
      <c r="E428" s="31"/>
      <c r="F428" s="31"/>
      <c r="G428" s="31"/>
      <c r="H428" s="31"/>
      <c r="I428" s="31"/>
      <c r="J428" s="31"/>
      <c r="K428" s="31"/>
      <c r="L428" s="31"/>
      <c r="M428" s="31"/>
      <c r="N428" s="31"/>
      <c r="O428" s="31"/>
      <c r="P428" s="31"/>
      <c r="Q428" s="31"/>
      <c r="R428" s="31"/>
      <c r="S428" s="31"/>
      <c r="T428" s="31"/>
      <c r="U428" s="31"/>
    </row>
    <row r="429" spans="2:21" x14ac:dyDescent="0.25">
      <c r="B429" s="31"/>
      <c r="C429" s="31"/>
      <c r="D429" s="31"/>
      <c r="E429" s="31"/>
      <c r="F429" s="31"/>
      <c r="G429" s="31"/>
      <c r="H429" s="31"/>
      <c r="I429" s="31"/>
      <c r="J429" s="31"/>
      <c r="K429" s="31"/>
      <c r="L429" s="31"/>
      <c r="M429" s="31"/>
      <c r="N429" s="31"/>
      <c r="O429" s="31"/>
      <c r="P429" s="31"/>
      <c r="Q429" s="31"/>
      <c r="R429" s="31"/>
      <c r="S429" s="31"/>
      <c r="T429" s="31"/>
      <c r="U429" s="31"/>
    </row>
    <row r="430" spans="2:21" x14ac:dyDescent="0.25">
      <c r="B430" s="31"/>
      <c r="C430" s="31"/>
      <c r="D430" s="31"/>
      <c r="E430" s="31"/>
      <c r="F430" s="31"/>
      <c r="G430" s="31"/>
      <c r="H430" s="31"/>
      <c r="I430" s="31"/>
      <c r="J430" s="31"/>
      <c r="K430" s="31"/>
      <c r="L430" s="31"/>
      <c r="M430" s="31"/>
      <c r="N430" s="31"/>
      <c r="O430" s="31"/>
      <c r="P430" s="31"/>
      <c r="Q430" s="31"/>
      <c r="R430" s="31"/>
      <c r="S430" s="31"/>
      <c r="T430" s="31"/>
      <c r="U430" s="31"/>
    </row>
    <row r="431" spans="2:21" x14ac:dyDescent="0.25">
      <c r="B431" s="31"/>
      <c r="C431" s="31"/>
      <c r="D431" s="31"/>
      <c r="E431" s="31"/>
      <c r="F431" s="31"/>
      <c r="G431" s="31"/>
      <c r="H431" s="31"/>
      <c r="I431" s="31"/>
      <c r="J431" s="31"/>
      <c r="K431" s="31"/>
      <c r="L431" s="31"/>
      <c r="M431" s="31"/>
      <c r="N431" s="31"/>
      <c r="O431" s="31"/>
      <c r="P431" s="31"/>
      <c r="Q431" s="31"/>
      <c r="R431" s="31"/>
      <c r="S431" s="31"/>
      <c r="T431" s="31"/>
      <c r="U431" s="31"/>
    </row>
    <row r="432" spans="2:21" x14ac:dyDescent="0.25">
      <c r="B432" s="31"/>
      <c r="C432" s="31"/>
      <c r="D432" s="31"/>
      <c r="E432" s="31"/>
      <c r="F432" s="31"/>
      <c r="G432" s="31"/>
      <c r="H432" s="31"/>
      <c r="I432" s="31"/>
      <c r="J432" s="31"/>
      <c r="K432" s="31"/>
      <c r="L432" s="31"/>
      <c r="M432" s="31"/>
      <c r="N432" s="31"/>
      <c r="O432" s="31"/>
      <c r="P432" s="31"/>
      <c r="Q432" s="31"/>
      <c r="R432" s="31"/>
      <c r="S432" s="31"/>
      <c r="T432" s="31"/>
      <c r="U432" s="31"/>
    </row>
    <row r="433" spans="2:21" x14ac:dyDescent="0.25">
      <c r="B433" s="31"/>
      <c r="C433" s="31"/>
      <c r="D433" s="31"/>
      <c r="E433" s="31"/>
      <c r="F433" s="31"/>
      <c r="G433" s="31"/>
      <c r="H433" s="31"/>
      <c r="I433" s="31"/>
      <c r="J433" s="31"/>
      <c r="K433" s="31"/>
      <c r="L433" s="31"/>
      <c r="M433" s="31"/>
      <c r="N433" s="31"/>
      <c r="O433" s="31"/>
      <c r="P433" s="31"/>
      <c r="Q433" s="31"/>
      <c r="R433" s="31"/>
      <c r="S433" s="31"/>
      <c r="T433" s="31"/>
      <c r="U433" s="31"/>
    </row>
    <row r="434" spans="2:21" x14ac:dyDescent="0.25">
      <c r="B434" s="31"/>
      <c r="C434" s="31"/>
      <c r="D434" s="31"/>
      <c r="E434" s="31"/>
      <c r="F434" s="31"/>
      <c r="G434" s="31"/>
      <c r="H434" s="31"/>
      <c r="I434" s="31"/>
      <c r="J434" s="31"/>
      <c r="K434" s="31"/>
      <c r="L434" s="31"/>
      <c r="M434" s="31"/>
      <c r="N434" s="31"/>
      <c r="O434" s="31"/>
      <c r="P434" s="31"/>
      <c r="Q434" s="31"/>
      <c r="R434" s="31"/>
      <c r="S434" s="31"/>
      <c r="T434" s="31"/>
      <c r="U434" s="31"/>
    </row>
    <row r="435" spans="2:21" x14ac:dyDescent="0.25">
      <c r="B435" s="31"/>
      <c r="C435" s="31"/>
      <c r="D435" s="31"/>
      <c r="E435" s="31"/>
      <c r="F435" s="31"/>
      <c r="G435" s="31"/>
      <c r="H435" s="31"/>
      <c r="I435" s="31"/>
      <c r="J435" s="31"/>
      <c r="K435" s="31"/>
      <c r="L435" s="31"/>
      <c r="M435" s="31"/>
      <c r="N435" s="31"/>
      <c r="O435" s="31"/>
      <c r="P435" s="31"/>
      <c r="Q435" s="31"/>
      <c r="R435" s="31"/>
      <c r="S435" s="31"/>
      <c r="T435" s="31"/>
      <c r="U435" s="31"/>
    </row>
    <row r="436" spans="2:21" x14ac:dyDescent="0.25">
      <c r="B436" s="31"/>
      <c r="C436" s="31"/>
      <c r="D436" s="31"/>
      <c r="E436" s="31"/>
      <c r="F436" s="31"/>
      <c r="G436" s="31"/>
      <c r="H436" s="31"/>
      <c r="I436" s="31"/>
      <c r="J436" s="31"/>
      <c r="K436" s="31"/>
      <c r="L436" s="31"/>
      <c r="M436" s="31"/>
      <c r="N436" s="31"/>
      <c r="O436" s="31"/>
      <c r="P436" s="31"/>
      <c r="Q436" s="31"/>
      <c r="R436" s="31"/>
      <c r="S436" s="31"/>
      <c r="T436" s="31"/>
      <c r="U436" s="31"/>
    </row>
    <row r="437" spans="2:21" x14ac:dyDescent="0.25">
      <c r="B437" s="31"/>
      <c r="C437" s="31"/>
      <c r="D437" s="31"/>
      <c r="E437" s="31"/>
      <c r="F437" s="31"/>
      <c r="G437" s="31"/>
      <c r="H437" s="31"/>
      <c r="I437" s="31"/>
      <c r="J437" s="31"/>
      <c r="K437" s="31"/>
      <c r="L437" s="31"/>
      <c r="M437" s="31"/>
      <c r="N437" s="31"/>
      <c r="O437" s="31"/>
      <c r="P437" s="31"/>
      <c r="Q437" s="31"/>
      <c r="R437" s="31"/>
      <c r="S437" s="31"/>
      <c r="T437" s="31"/>
      <c r="U437" s="31"/>
    </row>
    <row r="438" spans="2:21" x14ac:dyDescent="0.25">
      <c r="B438" s="31"/>
      <c r="C438" s="31"/>
      <c r="D438" s="31"/>
      <c r="E438" s="31"/>
      <c r="F438" s="31"/>
      <c r="G438" s="31"/>
      <c r="H438" s="31"/>
      <c r="I438" s="31"/>
      <c r="J438" s="31"/>
      <c r="K438" s="31"/>
      <c r="L438" s="31"/>
      <c r="M438" s="31"/>
      <c r="N438" s="31"/>
      <c r="O438" s="31"/>
      <c r="P438" s="31"/>
      <c r="Q438" s="31"/>
      <c r="R438" s="31"/>
      <c r="S438" s="31"/>
      <c r="T438" s="31"/>
      <c r="U438" s="31"/>
    </row>
    <row r="439" spans="2:21" x14ac:dyDescent="0.25">
      <c r="B439" s="31"/>
      <c r="C439" s="31"/>
      <c r="D439" s="31"/>
      <c r="E439" s="31"/>
      <c r="F439" s="31"/>
      <c r="G439" s="31"/>
      <c r="H439" s="31"/>
      <c r="I439" s="31"/>
      <c r="J439" s="31"/>
      <c r="K439" s="31"/>
      <c r="L439" s="31"/>
      <c r="M439" s="31"/>
      <c r="N439" s="31"/>
      <c r="O439" s="31"/>
      <c r="P439" s="31"/>
      <c r="Q439" s="31"/>
      <c r="R439" s="31"/>
      <c r="S439" s="31"/>
      <c r="T439" s="31"/>
      <c r="U439" s="31"/>
    </row>
    <row r="440" spans="2:21" x14ac:dyDescent="0.25">
      <c r="B440" s="31"/>
      <c r="C440" s="31"/>
      <c r="D440" s="31"/>
      <c r="E440" s="31"/>
      <c r="F440" s="31"/>
      <c r="G440" s="31"/>
      <c r="H440" s="31"/>
      <c r="I440" s="31"/>
      <c r="J440" s="31"/>
      <c r="K440" s="31"/>
      <c r="L440" s="31"/>
      <c r="M440" s="31"/>
      <c r="N440" s="31"/>
      <c r="O440" s="31"/>
      <c r="P440" s="31"/>
      <c r="Q440" s="31"/>
      <c r="R440" s="31"/>
      <c r="S440" s="31"/>
      <c r="T440" s="31"/>
      <c r="U440" s="31"/>
    </row>
    <row r="441" spans="2:21" x14ac:dyDescent="0.25">
      <c r="B441" s="31"/>
      <c r="C441" s="31"/>
      <c r="D441" s="31"/>
      <c r="E441" s="31"/>
      <c r="F441" s="31"/>
      <c r="G441" s="31"/>
      <c r="H441" s="31"/>
      <c r="I441" s="31"/>
      <c r="J441" s="31"/>
      <c r="K441" s="31"/>
      <c r="L441" s="31"/>
      <c r="M441" s="31"/>
      <c r="N441" s="31"/>
      <c r="O441" s="31"/>
      <c r="P441" s="31"/>
      <c r="Q441" s="31"/>
      <c r="R441" s="31"/>
      <c r="S441" s="31"/>
      <c r="T441" s="31"/>
      <c r="U441" s="31"/>
    </row>
    <row r="442" spans="2:21" x14ac:dyDescent="0.25">
      <c r="B442" s="31"/>
      <c r="C442" s="31"/>
      <c r="D442" s="31"/>
      <c r="E442" s="31"/>
      <c r="F442" s="31"/>
      <c r="G442" s="31"/>
      <c r="H442" s="31"/>
      <c r="I442" s="31"/>
      <c r="J442" s="31"/>
      <c r="K442" s="31"/>
      <c r="L442" s="31"/>
      <c r="M442" s="31"/>
      <c r="N442" s="31"/>
      <c r="O442" s="31"/>
      <c r="P442" s="31"/>
      <c r="Q442" s="31"/>
      <c r="R442" s="31"/>
      <c r="S442" s="31"/>
      <c r="T442" s="31"/>
      <c r="U442" s="31"/>
    </row>
    <row r="443" spans="2:21" x14ac:dyDescent="0.25">
      <c r="B443" s="31"/>
      <c r="C443" s="31"/>
      <c r="D443" s="31"/>
      <c r="E443" s="31"/>
      <c r="F443" s="31"/>
      <c r="G443" s="31"/>
      <c r="H443" s="31"/>
      <c r="I443" s="31"/>
      <c r="J443" s="31"/>
      <c r="K443" s="31"/>
      <c r="L443" s="31"/>
      <c r="M443" s="31"/>
      <c r="N443" s="31"/>
      <c r="O443" s="31"/>
      <c r="P443" s="31"/>
      <c r="Q443" s="31"/>
      <c r="R443" s="31"/>
      <c r="S443" s="31"/>
      <c r="T443" s="31"/>
      <c r="U443" s="31"/>
    </row>
    <row r="444" spans="2:21" x14ac:dyDescent="0.25">
      <c r="B444" s="31"/>
      <c r="C444" s="31"/>
      <c r="D444" s="31"/>
      <c r="E444" s="31"/>
      <c r="F444" s="31"/>
      <c r="G444" s="31"/>
      <c r="H444" s="31"/>
      <c r="I444" s="31"/>
      <c r="J444" s="31"/>
      <c r="K444" s="31"/>
      <c r="L444" s="31"/>
      <c r="M444" s="31"/>
      <c r="N444" s="31"/>
      <c r="O444" s="31"/>
      <c r="P444" s="31"/>
      <c r="Q444" s="31"/>
      <c r="R444" s="31"/>
      <c r="S444" s="31"/>
      <c r="T444" s="31"/>
      <c r="U444" s="31"/>
    </row>
    <row r="445" spans="2:21" x14ac:dyDescent="0.25">
      <c r="B445" s="31"/>
      <c r="C445" s="31"/>
      <c r="D445" s="31"/>
      <c r="E445" s="31"/>
      <c r="F445" s="31"/>
      <c r="G445" s="31"/>
      <c r="H445" s="31"/>
      <c r="I445" s="31"/>
      <c r="J445" s="31"/>
      <c r="K445" s="31"/>
      <c r="L445" s="31"/>
      <c r="M445" s="31"/>
      <c r="N445" s="31"/>
      <c r="O445" s="31"/>
      <c r="P445" s="31"/>
      <c r="Q445" s="31"/>
      <c r="R445" s="31"/>
      <c r="S445" s="31"/>
      <c r="T445" s="31"/>
      <c r="U445" s="31"/>
    </row>
    <row r="446" spans="2:21" x14ac:dyDescent="0.25">
      <c r="B446" s="31"/>
      <c r="C446" s="31"/>
      <c r="D446" s="31"/>
      <c r="E446" s="31"/>
      <c r="F446" s="31"/>
      <c r="G446" s="31"/>
      <c r="H446" s="31"/>
      <c r="I446" s="31"/>
      <c r="J446" s="31"/>
      <c r="K446" s="31"/>
      <c r="L446" s="31"/>
      <c r="M446" s="31"/>
      <c r="N446" s="31"/>
      <c r="O446" s="31"/>
      <c r="P446" s="31"/>
      <c r="Q446" s="31"/>
      <c r="R446" s="31"/>
      <c r="S446" s="31"/>
      <c r="T446" s="31"/>
      <c r="U446" s="31"/>
    </row>
    <row r="447" spans="2:21" x14ac:dyDescent="0.25">
      <c r="B447" s="31"/>
      <c r="C447" s="31"/>
      <c r="D447" s="31"/>
      <c r="E447" s="31"/>
      <c r="F447" s="31"/>
      <c r="G447" s="31"/>
      <c r="H447" s="31"/>
      <c r="I447" s="31"/>
      <c r="J447" s="31"/>
      <c r="K447" s="31"/>
      <c r="L447" s="31"/>
      <c r="M447" s="31"/>
      <c r="N447" s="31"/>
      <c r="O447" s="31"/>
      <c r="P447" s="31"/>
      <c r="Q447" s="31"/>
      <c r="R447" s="31"/>
      <c r="S447" s="31"/>
      <c r="T447" s="31"/>
      <c r="U447" s="31"/>
    </row>
    <row r="448" spans="2:21" x14ac:dyDescent="0.25">
      <c r="B448" s="31"/>
      <c r="C448" s="31"/>
      <c r="D448" s="31"/>
      <c r="E448" s="31"/>
      <c r="F448" s="31"/>
      <c r="G448" s="31"/>
      <c r="H448" s="31"/>
      <c r="I448" s="31"/>
      <c r="J448" s="31"/>
      <c r="K448" s="31"/>
      <c r="L448" s="31"/>
      <c r="M448" s="31"/>
      <c r="N448" s="31"/>
      <c r="O448" s="31"/>
      <c r="P448" s="31"/>
      <c r="Q448" s="31"/>
      <c r="R448" s="31"/>
      <c r="S448" s="31"/>
      <c r="T448" s="31"/>
      <c r="U448" s="31"/>
    </row>
    <row r="449" spans="2:21" x14ac:dyDescent="0.25">
      <c r="B449" s="31"/>
      <c r="C449" s="31"/>
      <c r="D449" s="31"/>
      <c r="E449" s="31"/>
      <c r="F449" s="31"/>
      <c r="G449" s="31"/>
      <c r="H449" s="31"/>
      <c r="I449" s="31"/>
      <c r="J449" s="31"/>
      <c r="K449" s="31"/>
      <c r="L449" s="31"/>
      <c r="M449" s="31"/>
      <c r="N449" s="31"/>
      <c r="O449" s="31"/>
      <c r="P449" s="31"/>
      <c r="Q449" s="31"/>
      <c r="R449" s="31"/>
      <c r="S449" s="31"/>
      <c r="T449" s="31"/>
      <c r="U449" s="31"/>
    </row>
    <row r="450" spans="2:21" x14ac:dyDescent="0.25">
      <c r="B450" s="31"/>
      <c r="C450" s="31"/>
      <c r="D450" s="31"/>
      <c r="E450" s="31"/>
      <c r="F450" s="31"/>
      <c r="G450" s="31"/>
      <c r="H450" s="31"/>
      <c r="I450" s="31"/>
      <c r="J450" s="31"/>
      <c r="K450" s="31"/>
      <c r="L450" s="31"/>
      <c r="M450" s="31"/>
      <c r="N450" s="31"/>
      <c r="O450" s="31"/>
      <c r="P450" s="31"/>
      <c r="Q450" s="31"/>
      <c r="R450" s="31"/>
      <c r="S450" s="31"/>
      <c r="T450" s="31"/>
      <c r="U450" s="31"/>
    </row>
    <row r="451" spans="2:21" x14ac:dyDescent="0.25">
      <c r="B451" s="31"/>
      <c r="C451" s="31"/>
      <c r="D451" s="31"/>
      <c r="E451" s="31"/>
      <c r="F451" s="31"/>
      <c r="G451" s="31"/>
      <c r="H451" s="31"/>
      <c r="I451" s="31"/>
      <c r="J451" s="31"/>
      <c r="K451" s="31"/>
      <c r="L451" s="31"/>
      <c r="M451" s="31"/>
      <c r="N451" s="31"/>
      <c r="O451" s="31"/>
      <c r="P451" s="31"/>
      <c r="Q451" s="31"/>
      <c r="R451" s="31"/>
      <c r="S451" s="31"/>
      <c r="T451" s="31"/>
      <c r="U451" s="31"/>
    </row>
    <row r="452" spans="2:21" x14ac:dyDescent="0.25">
      <c r="B452" s="31"/>
      <c r="C452" s="31"/>
      <c r="D452" s="31"/>
      <c r="E452" s="31"/>
      <c r="F452" s="31"/>
      <c r="G452" s="31"/>
      <c r="H452" s="31"/>
      <c r="I452" s="31"/>
      <c r="J452" s="31"/>
      <c r="K452" s="31"/>
      <c r="L452" s="31"/>
      <c r="M452" s="31"/>
      <c r="N452" s="31"/>
      <c r="O452" s="31"/>
      <c r="P452" s="31"/>
      <c r="Q452" s="31"/>
      <c r="R452" s="31"/>
      <c r="S452" s="31"/>
      <c r="T452" s="31"/>
      <c r="U452" s="31"/>
    </row>
    <row r="453" spans="2:21" x14ac:dyDescent="0.25">
      <c r="B453" s="31"/>
      <c r="C453" s="31"/>
      <c r="D453" s="31"/>
      <c r="E453" s="31"/>
      <c r="F453" s="31"/>
      <c r="G453" s="31"/>
      <c r="H453" s="31"/>
      <c r="I453" s="31"/>
      <c r="J453" s="31"/>
      <c r="K453" s="31"/>
      <c r="L453" s="31"/>
      <c r="M453" s="31"/>
      <c r="N453" s="31"/>
      <c r="O453" s="31"/>
      <c r="P453" s="31"/>
      <c r="Q453" s="31"/>
      <c r="R453" s="31"/>
      <c r="S453" s="31"/>
      <c r="T453" s="31"/>
      <c r="U453" s="31"/>
    </row>
    <row r="454" spans="2:21" x14ac:dyDescent="0.25">
      <c r="B454" s="31"/>
      <c r="C454" s="31"/>
      <c r="D454" s="31"/>
      <c r="E454" s="31"/>
      <c r="F454" s="31"/>
      <c r="G454" s="31"/>
      <c r="H454" s="31"/>
      <c r="I454" s="31"/>
      <c r="J454" s="31"/>
      <c r="K454" s="31"/>
      <c r="L454" s="31"/>
      <c r="M454" s="31"/>
      <c r="N454" s="31"/>
      <c r="O454" s="31"/>
      <c r="P454" s="31"/>
      <c r="Q454" s="31"/>
      <c r="R454" s="31"/>
      <c r="S454" s="31"/>
      <c r="T454" s="31"/>
      <c r="U454" s="31"/>
    </row>
    <row r="455" spans="2:21" x14ac:dyDescent="0.25">
      <c r="B455" s="31"/>
      <c r="C455" s="31"/>
      <c r="D455" s="31"/>
      <c r="E455" s="31"/>
      <c r="F455" s="31"/>
      <c r="G455" s="31"/>
      <c r="H455" s="31"/>
      <c r="I455" s="31"/>
      <c r="J455" s="31"/>
      <c r="K455" s="31"/>
      <c r="L455" s="31"/>
      <c r="M455" s="31"/>
      <c r="N455" s="31"/>
      <c r="O455" s="31"/>
      <c r="P455" s="31"/>
      <c r="Q455" s="31"/>
      <c r="R455" s="31"/>
      <c r="S455" s="31"/>
      <c r="T455" s="31"/>
      <c r="U455" s="31"/>
    </row>
    <row r="456" spans="2:21" x14ac:dyDescent="0.25">
      <c r="B456" s="31"/>
      <c r="C456" s="31"/>
      <c r="D456" s="31"/>
      <c r="E456" s="31"/>
      <c r="F456" s="31"/>
      <c r="G456" s="31"/>
      <c r="H456" s="31"/>
      <c r="I456" s="31"/>
      <c r="J456" s="31"/>
      <c r="K456" s="31"/>
      <c r="L456" s="31"/>
      <c r="M456" s="31"/>
      <c r="N456" s="31"/>
      <c r="O456" s="31"/>
      <c r="P456" s="31"/>
      <c r="Q456" s="31"/>
      <c r="R456" s="31"/>
      <c r="S456" s="31"/>
      <c r="T456" s="31"/>
      <c r="U456" s="31"/>
    </row>
    <row r="457" spans="2:21" x14ac:dyDescent="0.25">
      <c r="B457" s="31"/>
      <c r="C457" s="31"/>
      <c r="D457" s="31"/>
      <c r="E457" s="31"/>
      <c r="F457" s="31"/>
      <c r="G457" s="31"/>
      <c r="H457" s="31"/>
      <c r="I457" s="31"/>
      <c r="J457" s="31"/>
      <c r="K457" s="31"/>
      <c r="L457" s="31"/>
      <c r="M457" s="31"/>
      <c r="N457" s="31"/>
      <c r="O457" s="31"/>
      <c r="P457" s="31"/>
      <c r="Q457" s="31"/>
      <c r="R457" s="31"/>
      <c r="S457" s="31"/>
      <c r="T457" s="31"/>
      <c r="U457" s="31"/>
    </row>
    <row r="458" spans="2:21" x14ac:dyDescent="0.25">
      <c r="B458" s="31"/>
      <c r="C458" s="31"/>
      <c r="D458" s="31"/>
      <c r="E458" s="31"/>
      <c r="F458" s="31"/>
      <c r="G458" s="31"/>
      <c r="H458" s="31"/>
      <c r="I458" s="31"/>
      <c r="J458" s="31"/>
      <c r="K458" s="31"/>
      <c r="L458" s="31"/>
      <c r="M458" s="31"/>
      <c r="N458" s="31"/>
      <c r="O458" s="31"/>
      <c r="P458" s="31"/>
      <c r="Q458" s="31"/>
      <c r="R458" s="31"/>
      <c r="S458" s="31"/>
      <c r="T458" s="31"/>
      <c r="U458" s="31"/>
    </row>
    <row r="459" spans="2:21" x14ac:dyDescent="0.25">
      <c r="B459" s="31"/>
      <c r="C459" s="31"/>
      <c r="D459" s="31"/>
      <c r="E459" s="31"/>
      <c r="F459" s="31"/>
      <c r="G459" s="31"/>
      <c r="H459" s="31"/>
      <c r="I459" s="31"/>
      <c r="J459" s="31"/>
      <c r="K459" s="31"/>
      <c r="L459" s="31"/>
      <c r="M459" s="31"/>
      <c r="N459" s="31"/>
      <c r="O459" s="31"/>
      <c r="P459" s="31"/>
      <c r="Q459" s="31"/>
      <c r="R459" s="31"/>
      <c r="S459" s="31"/>
      <c r="T459" s="31"/>
      <c r="U459" s="31"/>
    </row>
    <row r="460" spans="2:21" x14ac:dyDescent="0.25">
      <c r="B460" s="31"/>
      <c r="C460" s="31"/>
      <c r="D460" s="31"/>
      <c r="E460" s="31"/>
      <c r="F460" s="31"/>
      <c r="G460" s="31"/>
      <c r="H460" s="31"/>
      <c r="I460" s="31"/>
      <c r="J460" s="31"/>
      <c r="K460" s="31"/>
      <c r="L460" s="31"/>
      <c r="M460" s="31"/>
      <c r="N460" s="31"/>
      <c r="O460" s="31"/>
      <c r="P460" s="31"/>
      <c r="Q460" s="31"/>
      <c r="R460" s="31"/>
      <c r="S460" s="31"/>
      <c r="T460" s="31"/>
      <c r="U460" s="31"/>
    </row>
    <row r="461" spans="2:21" x14ac:dyDescent="0.25">
      <c r="B461" s="31"/>
      <c r="C461" s="31"/>
      <c r="D461" s="31"/>
      <c r="E461" s="31"/>
      <c r="F461" s="31"/>
      <c r="G461" s="31"/>
      <c r="H461" s="31"/>
      <c r="I461" s="31"/>
      <c r="J461" s="31"/>
      <c r="K461" s="31"/>
      <c r="L461" s="31"/>
      <c r="M461" s="31"/>
      <c r="N461" s="31"/>
      <c r="O461" s="31"/>
      <c r="P461" s="31"/>
      <c r="Q461" s="31"/>
      <c r="R461" s="31"/>
      <c r="S461" s="31"/>
      <c r="T461" s="31"/>
      <c r="U461" s="31"/>
    </row>
    <row r="462" spans="2:21" x14ac:dyDescent="0.25">
      <c r="B462" s="31"/>
      <c r="C462" s="31"/>
      <c r="D462" s="31"/>
      <c r="E462" s="31"/>
      <c r="F462" s="31"/>
      <c r="G462" s="31"/>
      <c r="H462" s="31"/>
      <c r="I462" s="31"/>
      <c r="J462" s="31"/>
      <c r="K462" s="31"/>
      <c r="L462" s="31"/>
      <c r="M462" s="31"/>
      <c r="N462" s="31"/>
      <c r="O462" s="31"/>
      <c r="P462" s="31"/>
      <c r="Q462" s="31"/>
      <c r="R462" s="31"/>
      <c r="S462" s="31"/>
      <c r="T462" s="31"/>
      <c r="U462" s="31"/>
    </row>
    <row r="463" spans="2:21" x14ac:dyDescent="0.25">
      <c r="B463" s="31"/>
      <c r="C463" s="31"/>
      <c r="D463" s="31"/>
      <c r="E463" s="31"/>
      <c r="F463" s="31"/>
      <c r="G463" s="31"/>
      <c r="H463" s="31"/>
      <c r="I463" s="31"/>
      <c r="J463" s="31"/>
      <c r="K463" s="31"/>
      <c r="L463" s="31"/>
      <c r="M463" s="31"/>
      <c r="N463" s="31"/>
      <c r="O463" s="31"/>
      <c r="P463" s="31"/>
      <c r="Q463" s="31"/>
      <c r="R463" s="31"/>
      <c r="S463" s="31"/>
      <c r="T463" s="31"/>
      <c r="U463" s="31"/>
    </row>
    <row r="464" spans="2:21" x14ac:dyDescent="0.25">
      <c r="B464" s="31"/>
      <c r="C464" s="31"/>
      <c r="D464" s="31"/>
      <c r="E464" s="31"/>
      <c r="F464" s="31"/>
      <c r="G464" s="31"/>
      <c r="H464" s="31"/>
      <c r="I464" s="31"/>
      <c r="J464" s="31"/>
      <c r="K464" s="31"/>
      <c r="L464" s="31"/>
      <c r="M464" s="31"/>
      <c r="N464" s="31"/>
      <c r="O464" s="31"/>
      <c r="P464" s="31"/>
      <c r="Q464" s="31"/>
      <c r="R464" s="31"/>
      <c r="S464" s="31"/>
      <c r="T464" s="31"/>
      <c r="U464" s="31"/>
    </row>
    <row r="465" spans="2:21" x14ac:dyDescent="0.25">
      <c r="B465" s="31"/>
      <c r="C465" s="31"/>
      <c r="D465" s="31"/>
      <c r="E465" s="31"/>
      <c r="F465" s="31"/>
      <c r="G465" s="31"/>
      <c r="H465" s="31"/>
      <c r="I465" s="31"/>
      <c r="J465" s="31"/>
      <c r="K465" s="31"/>
      <c r="L465" s="31"/>
      <c r="M465" s="31"/>
      <c r="N465" s="31"/>
      <c r="O465" s="31"/>
      <c r="P465" s="31"/>
      <c r="Q465" s="31"/>
      <c r="R465" s="31"/>
      <c r="S465" s="31"/>
      <c r="T465" s="31"/>
      <c r="U465" s="31"/>
    </row>
    <row r="466" spans="2:21" x14ac:dyDescent="0.25">
      <c r="B466" s="31"/>
      <c r="C466" s="31"/>
      <c r="D466" s="31"/>
      <c r="E466" s="31"/>
      <c r="F466" s="31"/>
      <c r="G466" s="31"/>
      <c r="H466" s="31"/>
      <c r="I466" s="31"/>
      <c r="J466" s="31"/>
      <c r="K466" s="31"/>
      <c r="L466" s="31"/>
      <c r="M466" s="31"/>
      <c r="N466" s="31"/>
      <c r="O466" s="31"/>
      <c r="P466" s="31"/>
      <c r="Q466" s="31"/>
      <c r="R466" s="31"/>
      <c r="S466" s="31"/>
      <c r="T466" s="31"/>
      <c r="U466" s="31"/>
    </row>
    <row r="467" spans="2:21" x14ac:dyDescent="0.25">
      <c r="B467" s="31"/>
      <c r="C467" s="31"/>
      <c r="D467" s="31"/>
      <c r="E467" s="31"/>
      <c r="F467" s="31"/>
      <c r="G467" s="31"/>
      <c r="H467" s="31"/>
      <c r="I467" s="31"/>
      <c r="J467" s="31"/>
      <c r="K467" s="31"/>
      <c r="L467" s="31"/>
      <c r="M467" s="31"/>
      <c r="N467" s="31"/>
      <c r="O467" s="31"/>
      <c r="P467" s="31"/>
      <c r="Q467" s="31"/>
      <c r="R467" s="31"/>
      <c r="S467" s="31"/>
      <c r="T467" s="31"/>
      <c r="U467" s="31"/>
    </row>
    <row r="468" spans="2:21" x14ac:dyDescent="0.25">
      <c r="B468" s="31"/>
      <c r="C468" s="31"/>
      <c r="D468" s="31"/>
      <c r="E468" s="31"/>
      <c r="F468" s="31"/>
      <c r="G468" s="31"/>
      <c r="H468" s="31"/>
      <c r="I468" s="31"/>
      <c r="J468" s="31"/>
      <c r="K468" s="31"/>
      <c r="L468" s="31"/>
      <c r="M468" s="31"/>
      <c r="N468" s="31"/>
      <c r="O468" s="31"/>
      <c r="P468" s="31"/>
      <c r="Q468" s="31"/>
      <c r="R468" s="31"/>
      <c r="S468" s="31"/>
      <c r="T468" s="31"/>
      <c r="U468" s="31"/>
    </row>
    <row r="469" spans="2:21" x14ac:dyDescent="0.25">
      <c r="B469" s="31"/>
      <c r="C469" s="31"/>
      <c r="D469" s="31"/>
      <c r="E469" s="31"/>
      <c r="F469" s="31"/>
      <c r="G469" s="31"/>
      <c r="H469" s="31"/>
      <c r="I469" s="31"/>
      <c r="J469" s="31"/>
      <c r="K469" s="31"/>
      <c r="L469" s="31"/>
      <c r="M469" s="31"/>
      <c r="N469" s="31"/>
      <c r="O469" s="31"/>
      <c r="P469" s="31"/>
      <c r="Q469" s="31"/>
      <c r="R469" s="31"/>
      <c r="S469" s="31"/>
      <c r="T469" s="31"/>
      <c r="U469" s="31"/>
    </row>
    <row r="470" spans="2:21" x14ac:dyDescent="0.25">
      <c r="B470" s="31"/>
      <c r="C470" s="31"/>
      <c r="D470" s="31"/>
      <c r="E470" s="31"/>
      <c r="F470" s="31"/>
      <c r="G470" s="31"/>
      <c r="H470" s="31"/>
      <c r="I470" s="31"/>
      <c r="J470" s="31"/>
      <c r="K470" s="31"/>
      <c r="L470" s="31"/>
      <c r="M470" s="31"/>
      <c r="N470" s="31"/>
      <c r="O470" s="31"/>
      <c r="P470" s="31"/>
      <c r="Q470" s="31"/>
      <c r="R470" s="31"/>
      <c r="S470" s="31"/>
      <c r="T470" s="31"/>
      <c r="U470" s="31"/>
    </row>
    <row r="471" spans="2:21" x14ac:dyDescent="0.25">
      <c r="B471" s="31"/>
      <c r="C471" s="31"/>
      <c r="D471" s="31"/>
      <c r="E471" s="31"/>
      <c r="F471" s="31"/>
      <c r="G471" s="31"/>
      <c r="H471" s="31"/>
      <c r="I471" s="31"/>
      <c r="J471" s="31"/>
      <c r="K471" s="31"/>
      <c r="L471" s="31"/>
      <c r="M471" s="31"/>
      <c r="N471" s="31"/>
      <c r="O471" s="31"/>
      <c r="P471" s="31"/>
      <c r="Q471" s="31"/>
      <c r="R471" s="31"/>
      <c r="S471" s="31"/>
      <c r="T471" s="31"/>
      <c r="U471" s="31"/>
    </row>
    <row r="472" spans="2:21" x14ac:dyDescent="0.25">
      <c r="B472" s="31"/>
      <c r="C472" s="31"/>
      <c r="D472" s="31"/>
      <c r="E472" s="31"/>
      <c r="F472" s="31"/>
      <c r="G472" s="31"/>
      <c r="H472" s="31"/>
      <c r="I472" s="31"/>
      <c r="J472" s="31"/>
      <c r="K472" s="31"/>
      <c r="L472" s="31"/>
      <c r="M472" s="31"/>
      <c r="N472" s="31"/>
      <c r="O472" s="31"/>
      <c r="P472" s="31"/>
      <c r="Q472" s="31"/>
      <c r="R472" s="31"/>
      <c r="S472" s="31"/>
      <c r="T472" s="31"/>
      <c r="U472" s="31"/>
    </row>
    <row r="473" spans="2:21" x14ac:dyDescent="0.25">
      <c r="B473" s="31"/>
      <c r="C473" s="31"/>
      <c r="D473" s="31"/>
      <c r="E473" s="31"/>
      <c r="F473" s="31"/>
      <c r="G473" s="31"/>
      <c r="H473" s="31"/>
      <c r="I473" s="31"/>
      <c r="J473" s="31"/>
      <c r="K473" s="31"/>
      <c r="L473" s="31"/>
      <c r="M473" s="31"/>
      <c r="N473" s="31"/>
      <c r="O473" s="31"/>
      <c r="P473" s="31"/>
      <c r="Q473" s="31"/>
      <c r="R473" s="31"/>
      <c r="S473" s="31"/>
      <c r="T473" s="31"/>
      <c r="U473" s="31"/>
    </row>
    <row r="474" spans="2:21" x14ac:dyDescent="0.25">
      <c r="B474" s="31"/>
      <c r="C474" s="31"/>
      <c r="D474" s="31"/>
      <c r="E474" s="31"/>
      <c r="F474" s="31"/>
      <c r="G474" s="31"/>
      <c r="H474" s="31"/>
      <c r="I474" s="31"/>
      <c r="J474" s="31"/>
      <c r="K474" s="31"/>
      <c r="L474" s="31"/>
      <c r="M474" s="31"/>
      <c r="N474" s="31"/>
      <c r="O474" s="31"/>
      <c r="P474" s="31"/>
      <c r="Q474" s="31"/>
      <c r="R474" s="31"/>
      <c r="S474" s="31"/>
      <c r="T474" s="31"/>
      <c r="U474" s="31"/>
    </row>
    <row r="475" spans="2:21" x14ac:dyDescent="0.25">
      <c r="B475" s="31"/>
      <c r="C475" s="31"/>
      <c r="D475" s="31"/>
      <c r="E475" s="31"/>
      <c r="F475" s="31"/>
      <c r="G475" s="31"/>
      <c r="H475" s="31"/>
      <c r="I475" s="31"/>
      <c r="J475" s="31"/>
      <c r="K475" s="31"/>
      <c r="L475" s="31"/>
      <c r="M475" s="31"/>
      <c r="N475" s="31"/>
      <c r="O475" s="31"/>
      <c r="P475" s="31"/>
      <c r="Q475" s="31"/>
      <c r="R475" s="31"/>
      <c r="S475" s="31"/>
      <c r="T475" s="31"/>
      <c r="U475" s="31"/>
    </row>
    <row r="476" spans="2:21" x14ac:dyDescent="0.25">
      <c r="B476" s="31"/>
      <c r="C476" s="31"/>
      <c r="D476" s="31"/>
      <c r="E476" s="31"/>
      <c r="F476" s="31"/>
      <c r="G476" s="31"/>
      <c r="H476" s="31"/>
      <c r="I476" s="31"/>
      <c r="J476" s="31"/>
      <c r="K476" s="31"/>
      <c r="L476" s="31"/>
      <c r="M476" s="31"/>
      <c r="N476" s="31"/>
      <c r="O476" s="31"/>
      <c r="P476" s="31"/>
      <c r="Q476" s="31"/>
      <c r="R476" s="31"/>
      <c r="S476" s="31"/>
      <c r="T476" s="31"/>
      <c r="U476" s="31"/>
    </row>
    <row r="477" spans="2:21" x14ac:dyDescent="0.25">
      <c r="B477" s="31"/>
      <c r="C477" s="31"/>
      <c r="D477" s="31"/>
      <c r="E477" s="31"/>
      <c r="F477" s="31"/>
      <c r="G477" s="31"/>
      <c r="H477" s="31"/>
      <c r="I477" s="31"/>
      <c r="J477" s="31"/>
      <c r="K477" s="31"/>
      <c r="L477" s="31"/>
      <c r="M477" s="31"/>
      <c r="N477" s="31"/>
      <c r="O477" s="31"/>
      <c r="P477" s="31"/>
      <c r="Q477" s="31"/>
      <c r="R477" s="31"/>
      <c r="S477" s="31"/>
      <c r="T477" s="31"/>
      <c r="U477" s="31"/>
    </row>
    <row r="478" spans="2:21" x14ac:dyDescent="0.25">
      <c r="B478" s="31"/>
      <c r="C478" s="31"/>
      <c r="D478" s="31"/>
      <c r="E478" s="31"/>
      <c r="F478" s="31"/>
      <c r="G478" s="31"/>
      <c r="H478" s="31"/>
      <c r="I478" s="31"/>
      <c r="J478" s="31"/>
      <c r="K478" s="31"/>
      <c r="L478" s="31"/>
      <c r="M478" s="31"/>
      <c r="N478" s="31"/>
      <c r="O478" s="31"/>
      <c r="P478" s="31"/>
      <c r="Q478" s="31"/>
      <c r="R478" s="31"/>
      <c r="S478" s="31"/>
      <c r="T478" s="31"/>
      <c r="U478" s="31"/>
    </row>
    <row r="479" spans="2:21" x14ac:dyDescent="0.25">
      <c r="B479" s="31"/>
      <c r="C479" s="31"/>
      <c r="D479" s="31"/>
      <c r="E479" s="31"/>
      <c r="F479" s="31"/>
      <c r="G479" s="31"/>
      <c r="H479" s="31"/>
      <c r="I479" s="31"/>
      <c r="J479" s="31"/>
      <c r="K479" s="31"/>
      <c r="L479" s="31"/>
      <c r="M479" s="31"/>
      <c r="N479" s="31"/>
      <c r="O479" s="31"/>
      <c r="P479" s="31"/>
      <c r="Q479" s="31"/>
      <c r="R479" s="31"/>
      <c r="S479" s="31"/>
      <c r="T479" s="31"/>
      <c r="U479" s="31"/>
    </row>
    <row r="480" spans="2:21" x14ac:dyDescent="0.25">
      <c r="B480" s="31"/>
      <c r="C480" s="31"/>
      <c r="D480" s="31"/>
      <c r="E480" s="31"/>
      <c r="F480" s="31"/>
      <c r="G480" s="31"/>
      <c r="H480" s="31"/>
      <c r="I480" s="31"/>
      <c r="J480" s="31"/>
      <c r="K480" s="31"/>
      <c r="L480" s="31"/>
      <c r="M480" s="31"/>
      <c r="N480" s="31"/>
      <c r="O480" s="31"/>
      <c r="P480" s="31"/>
      <c r="Q480" s="31"/>
      <c r="R480" s="31"/>
      <c r="S480" s="31"/>
      <c r="T480" s="31"/>
      <c r="U480" s="31"/>
    </row>
    <row r="481" spans="2:21" x14ac:dyDescent="0.25">
      <c r="B481" s="31"/>
      <c r="C481" s="31"/>
      <c r="D481" s="31"/>
      <c r="E481" s="31"/>
      <c r="F481" s="31"/>
      <c r="G481" s="31"/>
      <c r="H481" s="31"/>
      <c r="I481" s="31"/>
      <c r="J481" s="31"/>
      <c r="K481" s="31"/>
      <c r="L481" s="31"/>
      <c r="M481" s="31"/>
      <c r="N481" s="31"/>
      <c r="O481" s="31"/>
      <c r="P481" s="31"/>
      <c r="Q481" s="31"/>
      <c r="R481" s="31"/>
      <c r="S481" s="31"/>
      <c r="T481" s="31"/>
      <c r="U481" s="31"/>
    </row>
    <row r="482" spans="2:21" x14ac:dyDescent="0.25">
      <c r="B482" s="31"/>
      <c r="C482" s="31"/>
      <c r="D482" s="31"/>
      <c r="E482" s="31"/>
      <c r="F482" s="31"/>
      <c r="G482" s="31"/>
      <c r="H482" s="31"/>
      <c r="I482" s="31"/>
      <c r="J482" s="31"/>
      <c r="K482" s="31"/>
      <c r="L482" s="31"/>
      <c r="M482" s="31"/>
      <c r="N482" s="31"/>
      <c r="O482" s="31"/>
      <c r="P482" s="31"/>
      <c r="Q482" s="31"/>
      <c r="R482" s="31"/>
      <c r="S482" s="31"/>
      <c r="T482" s="31"/>
      <c r="U482" s="31"/>
    </row>
    <row r="483" spans="2:21" x14ac:dyDescent="0.25">
      <c r="B483" s="31"/>
      <c r="C483" s="31"/>
      <c r="D483" s="31"/>
      <c r="E483" s="31"/>
      <c r="F483" s="31"/>
      <c r="G483" s="31"/>
      <c r="H483" s="31"/>
      <c r="I483" s="31"/>
      <c r="J483" s="31"/>
      <c r="K483" s="31"/>
      <c r="L483" s="31"/>
      <c r="M483" s="31"/>
      <c r="N483" s="31"/>
      <c r="O483" s="31"/>
      <c r="P483" s="31"/>
      <c r="Q483" s="31"/>
      <c r="R483" s="31"/>
      <c r="S483" s="31"/>
      <c r="T483" s="31"/>
      <c r="U483" s="31"/>
    </row>
    <row r="484" spans="2:21" x14ac:dyDescent="0.25">
      <c r="B484" s="31"/>
      <c r="C484" s="31"/>
      <c r="D484" s="31"/>
      <c r="E484" s="31"/>
      <c r="F484" s="31"/>
      <c r="G484" s="31"/>
      <c r="H484" s="31"/>
      <c r="I484" s="31"/>
      <c r="J484" s="31"/>
      <c r="K484" s="31"/>
      <c r="L484" s="31"/>
      <c r="M484" s="31"/>
      <c r="N484" s="31"/>
      <c r="O484" s="31"/>
      <c r="P484" s="31"/>
      <c r="Q484" s="31"/>
      <c r="R484" s="31"/>
      <c r="S484" s="31"/>
      <c r="T484" s="31"/>
      <c r="U484" s="31"/>
    </row>
    <row r="485" spans="2:21" x14ac:dyDescent="0.25">
      <c r="B485" s="31"/>
      <c r="C485" s="31"/>
      <c r="D485" s="31"/>
      <c r="E485" s="31"/>
      <c r="F485" s="31"/>
      <c r="G485" s="31"/>
      <c r="H485" s="31"/>
      <c r="I485" s="31"/>
      <c r="J485" s="31"/>
      <c r="K485" s="31"/>
      <c r="L485" s="31"/>
      <c r="M485" s="31"/>
      <c r="N485" s="31"/>
      <c r="O485" s="31"/>
      <c r="P485" s="31"/>
      <c r="Q485" s="31"/>
      <c r="R485" s="31"/>
      <c r="S485" s="31"/>
      <c r="T485" s="31"/>
      <c r="U485" s="31"/>
    </row>
    <row r="486" spans="2:21" x14ac:dyDescent="0.25">
      <c r="B486" s="31"/>
      <c r="C486" s="31"/>
      <c r="D486" s="31"/>
      <c r="E486" s="31"/>
      <c r="F486" s="31"/>
      <c r="G486" s="31"/>
      <c r="H486" s="31"/>
      <c r="I486" s="31"/>
      <c r="J486" s="31"/>
      <c r="K486" s="31"/>
      <c r="L486" s="31"/>
      <c r="M486" s="31"/>
      <c r="N486" s="31"/>
      <c r="O486" s="31"/>
      <c r="P486" s="31"/>
      <c r="Q486" s="31"/>
      <c r="R486" s="31"/>
      <c r="S486" s="31"/>
      <c r="T486" s="31"/>
      <c r="U486" s="31"/>
    </row>
    <row r="487" spans="2:21" x14ac:dyDescent="0.25">
      <c r="B487" s="31"/>
      <c r="C487" s="31"/>
      <c r="D487" s="31"/>
      <c r="E487" s="31"/>
      <c r="F487" s="31"/>
      <c r="G487" s="31"/>
      <c r="H487" s="31"/>
      <c r="I487" s="31"/>
      <c r="J487" s="31"/>
      <c r="K487" s="31"/>
      <c r="L487" s="31"/>
      <c r="M487" s="31"/>
      <c r="N487" s="31"/>
      <c r="O487" s="31"/>
      <c r="P487" s="31"/>
      <c r="Q487" s="31"/>
      <c r="R487" s="31"/>
      <c r="S487" s="31"/>
      <c r="T487" s="31"/>
      <c r="U487" s="31"/>
    </row>
    <row r="488" spans="2:21" x14ac:dyDescent="0.25">
      <c r="B488" s="31"/>
      <c r="C488" s="31"/>
      <c r="D488" s="31"/>
      <c r="E488" s="31"/>
      <c r="F488" s="31"/>
      <c r="G488" s="31"/>
      <c r="H488" s="31"/>
      <c r="I488" s="31"/>
      <c r="J488" s="31"/>
      <c r="K488" s="31"/>
      <c r="L488" s="31"/>
      <c r="M488" s="31"/>
      <c r="N488" s="31"/>
      <c r="O488" s="31"/>
      <c r="P488" s="31"/>
      <c r="Q488" s="31"/>
      <c r="R488" s="31"/>
      <c r="S488" s="31"/>
      <c r="T488" s="31"/>
      <c r="U488" s="31"/>
    </row>
    <row r="489" spans="2:21" x14ac:dyDescent="0.25">
      <c r="B489" s="31"/>
      <c r="C489" s="31"/>
      <c r="D489" s="31"/>
      <c r="E489" s="31"/>
      <c r="F489" s="31"/>
      <c r="G489" s="31"/>
      <c r="H489" s="31"/>
      <c r="I489" s="31"/>
      <c r="J489" s="31"/>
      <c r="K489" s="31"/>
      <c r="L489" s="31"/>
      <c r="M489" s="31"/>
      <c r="N489" s="31"/>
      <c r="O489" s="31"/>
      <c r="P489" s="31"/>
      <c r="Q489" s="31"/>
      <c r="R489" s="31"/>
      <c r="S489" s="31"/>
      <c r="T489" s="31"/>
      <c r="U489" s="31"/>
    </row>
    <row r="490" spans="2:21" x14ac:dyDescent="0.25">
      <c r="B490" s="31"/>
      <c r="C490" s="31"/>
      <c r="D490" s="31"/>
      <c r="E490" s="31"/>
      <c r="F490" s="31"/>
      <c r="G490" s="31"/>
      <c r="H490" s="31"/>
      <c r="I490" s="31"/>
      <c r="J490" s="31"/>
      <c r="K490" s="31"/>
      <c r="L490" s="31"/>
      <c r="M490" s="31"/>
      <c r="N490" s="31"/>
      <c r="O490" s="31"/>
      <c r="P490" s="31"/>
      <c r="Q490" s="31"/>
      <c r="R490" s="31"/>
      <c r="S490" s="31"/>
      <c r="T490" s="31"/>
      <c r="U490" s="31"/>
    </row>
    <row r="491" spans="2:21" x14ac:dyDescent="0.25">
      <c r="B491" s="31"/>
      <c r="C491" s="31"/>
      <c r="D491" s="31"/>
      <c r="E491" s="31"/>
      <c r="F491" s="31"/>
      <c r="G491" s="31"/>
      <c r="H491" s="31"/>
      <c r="I491" s="31"/>
      <c r="J491" s="31"/>
      <c r="K491" s="31"/>
      <c r="L491" s="31"/>
      <c r="M491" s="31"/>
      <c r="N491" s="31"/>
      <c r="O491" s="31"/>
      <c r="P491" s="31"/>
      <c r="Q491" s="31"/>
      <c r="R491" s="31"/>
      <c r="S491" s="31"/>
      <c r="T491" s="31"/>
      <c r="U491" s="31"/>
    </row>
    <row r="492" spans="2:21" x14ac:dyDescent="0.25">
      <c r="B492" s="31"/>
      <c r="C492" s="31"/>
      <c r="D492" s="31"/>
      <c r="E492" s="31"/>
      <c r="F492" s="31"/>
      <c r="G492" s="31"/>
      <c r="H492" s="31"/>
      <c r="I492" s="31"/>
      <c r="J492" s="31"/>
      <c r="K492" s="31"/>
      <c r="L492" s="31"/>
      <c r="M492" s="31"/>
      <c r="N492" s="31"/>
      <c r="O492" s="31"/>
      <c r="P492" s="31"/>
      <c r="Q492" s="31"/>
      <c r="R492" s="31"/>
      <c r="S492" s="31"/>
      <c r="T492" s="31"/>
      <c r="U492" s="31"/>
    </row>
    <row r="493" spans="2:21" x14ac:dyDescent="0.25">
      <c r="B493" s="31"/>
      <c r="C493" s="31"/>
      <c r="D493" s="31"/>
      <c r="E493" s="31"/>
      <c r="F493" s="31"/>
      <c r="G493" s="31"/>
      <c r="H493" s="31"/>
      <c r="I493" s="31"/>
      <c r="J493" s="31"/>
      <c r="K493" s="31"/>
      <c r="L493" s="31"/>
      <c r="M493" s="31"/>
      <c r="N493" s="31"/>
      <c r="O493" s="31"/>
      <c r="P493" s="31"/>
      <c r="Q493" s="31"/>
      <c r="R493" s="31"/>
      <c r="S493" s="31"/>
      <c r="T493" s="31"/>
      <c r="U493" s="31"/>
    </row>
    <row r="494" spans="2:21" x14ac:dyDescent="0.25">
      <c r="B494" s="31"/>
      <c r="C494" s="31"/>
      <c r="D494" s="31"/>
      <c r="E494" s="31"/>
      <c r="F494" s="31"/>
      <c r="G494" s="31"/>
      <c r="H494" s="31"/>
      <c r="I494" s="31"/>
      <c r="J494" s="31"/>
      <c r="K494" s="31"/>
      <c r="L494" s="31"/>
      <c r="M494" s="31"/>
      <c r="N494" s="31"/>
      <c r="O494" s="31"/>
      <c r="P494" s="31"/>
      <c r="Q494" s="31"/>
      <c r="R494" s="31"/>
      <c r="S494" s="31"/>
      <c r="T494" s="31"/>
      <c r="U494" s="31"/>
    </row>
    <row r="495" spans="2:21" x14ac:dyDescent="0.25">
      <c r="B495" s="31"/>
      <c r="C495" s="31"/>
      <c r="D495" s="31"/>
      <c r="E495" s="31"/>
      <c r="F495" s="31"/>
      <c r="G495" s="31"/>
      <c r="H495" s="31"/>
      <c r="I495" s="31"/>
      <c r="J495" s="31"/>
      <c r="K495" s="31"/>
      <c r="L495" s="31"/>
      <c r="M495" s="31"/>
      <c r="N495" s="31"/>
      <c r="O495" s="31"/>
      <c r="P495" s="31"/>
      <c r="Q495" s="31"/>
      <c r="R495" s="31"/>
      <c r="S495" s="31"/>
      <c r="T495" s="31"/>
      <c r="U495" s="31"/>
    </row>
    <row r="496" spans="2:21" x14ac:dyDescent="0.25">
      <c r="B496" s="31"/>
      <c r="C496" s="31"/>
      <c r="D496" s="31"/>
      <c r="E496" s="31"/>
      <c r="F496" s="31"/>
      <c r="G496" s="31"/>
      <c r="H496" s="31"/>
      <c r="I496" s="31"/>
      <c r="J496" s="31"/>
      <c r="K496" s="31"/>
      <c r="L496" s="31"/>
      <c r="M496" s="31"/>
      <c r="N496" s="31"/>
      <c r="O496" s="31"/>
      <c r="P496" s="31"/>
      <c r="Q496" s="31"/>
      <c r="R496" s="31"/>
      <c r="S496" s="31"/>
      <c r="T496" s="31"/>
      <c r="U496" s="31"/>
    </row>
    <row r="497" spans="2:21" x14ac:dyDescent="0.25">
      <c r="B497" s="31"/>
      <c r="C497" s="31"/>
      <c r="D497" s="31"/>
      <c r="E497" s="31"/>
      <c r="F497" s="31"/>
      <c r="G497" s="31"/>
      <c r="H497" s="31"/>
      <c r="I497" s="31"/>
      <c r="J497" s="31"/>
      <c r="K497" s="31"/>
      <c r="L497" s="31"/>
      <c r="M497" s="31"/>
      <c r="N497" s="31"/>
      <c r="O497" s="31"/>
      <c r="P497" s="31"/>
      <c r="Q497" s="31"/>
      <c r="R497" s="31"/>
      <c r="S497" s="31"/>
      <c r="T497" s="31"/>
      <c r="U497" s="31"/>
    </row>
    <row r="498" spans="2:21" x14ac:dyDescent="0.25">
      <c r="B498" s="31"/>
      <c r="C498" s="31"/>
      <c r="D498" s="31"/>
      <c r="E498" s="31"/>
      <c r="F498" s="31"/>
      <c r="G498" s="31"/>
      <c r="H498" s="31"/>
      <c r="I498" s="31"/>
      <c r="J498" s="31"/>
      <c r="K498" s="31"/>
      <c r="L498" s="31"/>
      <c r="M498" s="31"/>
      <c r="N498" s="31"/>
      <c r="O498" s="31"/>
      <c r="P498" s="31"/>
      <c r="Q498" s="31"/>
      <c r="R498" s="31"/>
      <c r="S498" s="31"/>
      <c r="T498" s="31"/>
      <c r="U498" s="31"/>
    </row>
    <row r="499" spans="2:21" x14ac:dyDescent="0.25">
      <c r="B499" s="31"/>
      <c r="C499" s="31"/>
      <c r="D499" s="31"/>
      <c r="E499" s="31"/>
      <c r="F499" s="31"/>
      <c r="G499" s="31"/>
      <c r="H499" s="31"/>
      <c r="I499" s="31"/>
      <c r="J499" s="31"/>
      <c r="K499" s="31"/>
      <c r="L499" s="31"/>
      <c r="M499" s="31"/>
      <c r="N499" s="31"/>
      <c r="O499" s="31"/>
      <c r="P499" s="31"/>
      <c r="Q499" s="31"/>
      <c r="R499" s="31"/>
      <c r="S499" s="31"/>
      <c r="T499" s="31"/>
      <c r="U499" s="31"/>
    </row>
    <row r="500" spans="2:21" x14ac:dyDescent="0.25">
      <c r="B500" s="31"/>
      <c r="C500" s="31"/>
      <c r="D500" s="31"/>
      <c r="E500" s="31"/>
      <c r="F500" s="31"/>
      <c r="G500" s="31"/>
      <c r="H500" s="31"/>
      <c r="I500" s="31"/>
      <c r="J500" s="31"/>
      <c r="K500" s="31"/>
      <c r="L500" s="31"/>
      <c r="M500" s="31"/>
      <c r="N500" s="31"/>
      <c r="O500" s="31"/>
      <c r="P500" s="31"/>
      <c r="Q500" s="31"/>
      <c r="R500" s="31"/>
      <c r="S500" s="31"/>
      <c r="T500" s="31"/>
      <c r="U500" s="31"/>
    </row>
    <row r="501" spans="2:21" x14ac:dyDescent="0.25">
      <c r="B501" s="31"/>
      <c r="C501" s="31"/>
      <c r="D501" s="31"/>
      <c r="E501" s="31"/>
      <c r="F501" s="31"/>
      <c r="G501" s="31"/>
      <c r="H501" s="31"/>
      <c r="I501" s="31"/>
      <c r="J501" s="31"/>
      <c r="K501" s="31"/>
      <c r="L501" s="31"/>
      <c r="M501" s="31"/>
      <c r="N501" s="31"/>
      <c r="O501" s="31"/>
      <c r="P501" s="31"/>
      <c r="Q501" s="31"/>
      <c r="R501" s="31"/>
      <c r="S501" s="31"/>
      <c r="T501" s="31"/>
      <c r="U501" s="31"/>
    </row>
    <row r="502" spans="2:21" x14ac:dyDescent="0.25">
      <c r="B502" s="31"/>
      <c r="C502" s="31"/>
      <c r="D502" s="31"/>
      <c r="E502" s="31"/>
      <c r="F502" s="31"/>
      <c r="G502" s="31"/>
      <c r="H502" s="31"/>
      <c r="I502" s="31"/>
      <c r="J502" s="31"/>
      <c r="K502" s="31"/>
      <c r="L502" s="31"/>
      <c r="M502" s="31"/>
      <c r="N502" s="31"/>
      <c r="O502" s="31"/>
      <c r="P502" s="31"/>
      <c r="Q502" s="31"/>
      <c r="R502" s="31"/>
      <c r="S502" s="31"/>
      <c r="T502" s="31"/>
      <c r="U502" s="31"/>
    </row>
    <row r="503" spans="2:21" x14ac:dyDescent="0.25">
      <c r="B503" s="31"/>
      <c r="C503" s="31"/>
      <c r="D503" s="31"/>
      <c r="E503" s="31"/>
      <c r="F503" s="31"/>
      <c r="G503" s="31"/>
      <c r="H503" s="31"/>
      <c r="I503" s="31"/>
      <c r="J503" s="31"/>
      <c r="K503" s="31"/>
      <c r="L503" s="31"/>
      <c r="M503" s="31"/>
      <c r="N503" s="31"/>
      <c r="O503" s="31"/>
      <c r="P503" s="31"/>
      <c r="Q503" s="31"/>
      <c r="R503" s="31"/>
      <c r="S503" s="31"/>
      <c r="T503" s="31"/>
      <c r="U503" s="31"/>
    </row>
    <row r="504" spans="2:21" x14ac:dyDescent="0.25">
      <c r="B504" s="31"/>
      <c r="C504" s="31"/>
      <c r="D504" s="31"/>
      <c r="E504" s="31"/>
      <c r="F504" s="31"/>
      <c r="G504" s="31"/>
      <c r="H504" s="31"/>
      <c r="I504" s="31"/>
      <c r="J504" s="31"/>
      <c r="K504" s="31"/>
      <c r="L504" s="31"/>
      <c r="M504" s="31"/>
      <c r="N504" s="31"/>
      <c r="O504" s="31"/>
      <c r="P504" s="31"/>
      <c r="Q504" s="31"/>
      <c r="R504" s="31"/>
      <c r="S504" s="31"/>
      <c r="T504" s="31"/>
      <c r="U504" s="31"/>
    </row>
    <row r="505" spans="2:21" x14ac:dyDescent="0.25">
      <c r="B505" s="31"/>
      <c r="C505" s="31"/>
      <c r="D505" s="31"/>
      <c r="E505" s="31"/>
      <c r="F505" s="31"/>
      <c r="G505" s="31"/>
      <c r="H505" s="31"/>
      <c r="I505" s="31"/>
      <c r="J505" s="31"/>
      <c r="K505" s="31"/>
      <c r="L505" s="31"/>
      <c r="M505" s="31"/>
      <c r="N505" s="31"/>
      <c r="O505" s="31"/>
      <c r="P505" s="31"/>
      <c r="Q505" s="31"/>
      <c r="R505" s="31"/>
      <c r="S505" s="31"/>
      <c r="T505" s="31"/>
      <c r="U505" s="31"/>
    </row>
    <row r="506" spans="2:21" x14ac:dyDescent="0.25">
      <c r="B506" s="31"/>
      <c r="C506" s="31"/>
      <c r="D506" s="31"/>
      <c r="E506" s="31"/>
      <c r="F506" s="31"/>
      <c r="G506" s="31"/>
      <c r="H506" s="31"/>
      <c r="I506" s="31"/>
      <c r="J506" s="31"/>
      <c r="K506" s="31"/>
      <c r="L506" s="31"/>
      <c r="M506" s="31"/>
      <c r="N506" s="31"/>
      <c r="O506" s="31"/>
      <c r="P506" s="31"/>
      <c r="Q506" s="31"/>
      <c r="R506" s="31"/>
      <c r="S506" s="31"/>
      <c r="T506" s="31"/>
      <c r="U506" s="31"/>
    </row>
    <row r="507" spans="2:21" x14ac:dyDescent="0.25">
      <c r="B507" s="31"/>
      <c r="C507" s="31"/>
      <c r="D507" s="31"/>
      <c r="E507" s="31"/>
      <c r="F507" s="31"/>
      <c r="G507" s="31"/>
      <c r="H507" s="31"/>
      <c r="I507" s="31"/>
      <c r="J507" s="31"/>
      <c r="K507" s="31"/>
      <c r="L507" s="31"/>
      <c r="M507" s="31"/>
      <c r="N507" s="31"/>
      <c r="O507" s="31"/>
      <c r="P507" s="31"/>
      <c r="Q507" s="31"/>
      <c r="R507" s="31"/>
      <c r="S507" s="31"/>
      <c r="T507" s="31"/>
      <c r="U507" s="31"/>
    </row>
    <row r="508" spans="2:21" x14ac:dyDescent="0.25">
      <c r="B508" s="31"/>
      <c r="C508" s="31"/>
      <c r="D508" s="31"/>
      <c r="E508" s="31"/>
      <c r="F508" s="31"/>
      <c r="G508" s="31"/>
      <c r="H508" s="31"/>
      <c r="I508" s="31"/>
      <c r="J508" s="31"/>
      <c r="K508" s="31"/>
      <c r="L508" s="31"/>
      <c r="M508" s="31"/>
      <c r="N508" s="31"/>
      <c r="O508" s="31"/>
      <c r="P508" s="31"/>
      <c r="Q508" s="31"/>
      <c r="R508" s="31"/>
      <c r="S508" s="31"/>
      <c r="T508" s="31"/>
      <c r="U508" s="31"/>
    </row>
    <row r="509" spans="2:21" x14ac:dyDescent="0.25">
      <c r="B509" s="31"/>
      <c r="C509" s="31"/>
      <c r="D509" s="31"/>
      <c r="E509" s="31"/>
      <c r="F509" s="31"/>
      <c r="G509" s="31"/>
      <c r="H509" s="31"/>
      <c r="I509" s="31"/>
      <c r="J509" s="31"/>
      <c r="K509" s="31"/>
      <c r="L509" s="31"/>
      <c r="M509" s="31"/>
      <c r="N509" s="31"/>
      <c r="O509" s="31"/>
      <c r="P509" s="31"/>
      <c r="Q509" s="31"/>
      <c r="R509" s="31"/>
      <c r="S509" s="31"/>
      <c r="T509" s="31"/>
      <c r="U509" s="31"/>
    </row>
    <row r="510" spans="2:21" x14ac:dyDescent="0.25">
      <c r="B510" s="31"/>
      <c r="C510" s="31"/>
      <c r="D510" s="31"/>
      <c r="E510" s="31"/>
      <c r="F510" s="31"/>
      <c r="G510" s="31"/>
      <c r="H510" s="31"/>
      <c r="I510" s="31"/>
      <c r="J510" s="31"/>
      <c r="K510" s="31"/>
      <c r="L510" s="31"/>
      <c r="M510" s="31"/>
      <c r="N510" s="31"/>
      <c r="O510" s="31"/>
      <c r="P510" s="31"/>
      <c r="Q510" s="31"/>
      <c r="R510" s="31"/>
      <c r="S510" s="31"/>
      <c r="T510" s="31"/>
      <c r="U510" s="31"/>
    </row>
    <row r="511" spans="2:21" x14ac:dyDescent="0.25">
      <c r="B511" s="31"/>
      <c r="C511" s="31"/>
      <c r="D511" s="31"/>
      <c r="E511" s="31"/>
      <c r="F511" s="31"/>
      <c r="G511" s="31"/>
      <c r="H511" s="31"/>
      <c r="I511" s="31"/>
      <c r="J511" s="31"/>
      <c r="K511" s="31"/>
      <c r="L511" s="31"/>
      <c r="M511" s="31"/>
      <c r="N511" s="31"/>
      <c r="O511" s="31"/>
      <c r="P511" s="31"/>
      <c r="Q511" s="31"/>
      <c r="R511" s="31"/>
      <c r="S511" s="31"/>
      <c r="T511" s="31"/>
      <c r="U511" s="31"/>
    </row>
    <row r="512" spans="2:21" x14ac:dyDescent="0.25">
      <c r="B512" s="31"/>
      <c r="C512" s="31"/>
      <c r="D512" s="31"/>
      <c r="E512" s="31"/>
      <c r="F512" s="31"/>
      <c r="G512" s="31"/>
      <c r="H512" s="31"/>
      <c r="I512" s="31"/>
      <c r="J512" s="31"/>
      <c r="K512" s="31"/>
      <c r="L512" s="31"/>
      <c r="M512" s="31"/>
      <c r="N512" s="31"/>
      <c r="O512" s="31"/>
      <c r="P512" s="31"/>
      <c r="Q512" s="31"/>
      <c r="R512" s="31"/>
      <c r="S512" s="31"/>
      <c r="T512" s="31"/>
      <c r="U512" s="31"/>
    </row>
    <row r="513" spans="2:21" x14ac:dyDescent="0.25">
      <c r="B513" s="31"/>
      <c r="C513" s="31"/>
      <c r="D513" s="31"/>
      <c r="E513" s="31"/>
      <c r="F513" s="31"/>
      <c r="G513" s="31"/>
      <c r="H513" s="31"/>
      <c r="I513" s="31"/>
      <c r="J513" s="31"/>
      <c r="K513" s="31"/>
      <c r="L513" s="31"/>
      <c r="M513" s="31"/>
      <c r="N513" s="31"/>
      <c r="O513" s="31"/>
      <c r="P513" s="31"/>
      <c r="Q513" s="31"/>
      <c r="R513" s="31"/>
      <c r="S513" s="31"/>
      <c r="T513" s="31"/>
      <c r="U513" s="31"/>
    </row>
    <row r="514" spans="2:21" x14ac:dyDescent="0.25">
      <c r="B514" s="31"/>
      <c r="C514" s="31"/>
      <c r="D514" s="31"/>
      <c r="E514" s="31"/>
      <c r="F514" s="31"/>
      <c r="G514" s="31"/>
      <c r="H514" s="31"/>
      <c r="I514" s="31"/>
      <c r="J514" s="31"/>
      <c r="K514" s="31"/>
      <c r="L514" s="31"/>
      <c r="M514" s="31"/>
      <c r="N514" s="31"/>
      <c r="O514" s="31"/>
      <c r="P514" s="31"/>
      <c r="Q514" s="31"/>
      <c r="R514" s="31"/>
      <c r="S514" s="31"/>
      <c r="T514" s="31"/>
      <c r="U514" s="31"/>
    </row>
    <row r="515" spans="2:21" x14ac:dyDescent="0.25">
      <c r="B515" s="31"/>
      <c r="C515" s="31"/>
      <c r="D515" s="31"/>
      <c r="E515" s="31"/>
      <c r="F515" s="31"/>
      <c r="G515" s="31"/>
      <c r="H515" s="31"/>
      <c r="I515" s="31"/>
      <c r="J515" s="31"/>
      <c r="K515" s="31"/>
      <c r="L515" s="31"/>
      <c r="M515" s="31"/>
      <c r="N515" s="31"/>
      <c r="O515" s="31"/>
      <c r="P515" s="31"/>
      <c r="Q515" s="31"/>
      <c r="R515" s="31"/>
      <c r="S515" s="31"/>
      <c r="T515" s="31"/>
      <c r="U515" s="31"/>
    </row>
    <row r="516" spans="2:21" x14ac:dyDescent="0.25">
      <c r="B516" s="31"/>
      <c r="C516" s="31"/>
      <c r="D516" s="31"/>
      <c r="E516" s="31"/>
      <c r="F516" s="31"/>
      <c r="G516" s="31"/>
      <c r="H516" s="31"/>
      <c r="I516" s="31"/>
      <c r="J516" s="31"/>
      <c r="K516" s="31"/>
      <c r="L516" s="31"/>
      <c r="M516" s="31"/>
      <c r="N516" s="31"/>
      <c r="O516" s="31"/>
      <c r="P516" s="31"/>
      <c r="Q516" s="31"/>
      <c r="R516" s="31"/>
      <c r="S516" s="31"/>
      <c r="T516" s="31"/>
      <c r="U516" s="31"/>
    </row>
    <row r="517" spans="2:21" x14ac:dyDescent="0.25">
      <c r="B517" s="31"/>
      <c r="C517" s="31"/>
      <c r="D517" s="31"/>
      <c r="E517" s="31"/>
      <c r="F517" s="31"/>
      <c r="G517" s="31"/>
      <c r="H517" s="31"/>
      <c r="I517" s="31"/>
      <c r="J517" s="31"/>
      <c r="K517" s="31"/>
      <c r="L517" s="31"/>
      <c r="M517" s="31"/>
      <c r="N517" s="31"/>
      <c r="O517" s="31"/>
      <c r="P517" s="31"/>
      <c r="Q517" s="31"/>
      <c r="R517" s="31"/>
      <c r="S517" s="31"/>
      <c r="T517" s="31"/>
      <c r="U517" s="31"/>
    </row>
    <row r="518" spans="2:21" x14ac:dyDescent="0.25">
      <c r="B518" s="31"/>
      <c r="C518" s="31"/>
      <c r="D518" s="31"/>
      <c r="E518" s="31"/>
      <c r="F518" s="31"/>
      <c r="G518" s="31"/>
      <c r="H518" s="31"/>
      <c r="I518" s="31"/>
      <c r="J518" s="31"/>
      <c r="K518" s="31"/>
      <c r="L518" s="31"/>
      <c r="M518" s="31"/>
      <c r="N518" s="31"/>
      <c r="O518" s="31"/>
      <c r="P518" s="31"/>
      <c r="Q518" s="31"/>
      <c r="R518" s="31"/>
      <c r="S518" s="31"/>
      <c r="T518" s="31"/>
      <c r="U518" s="31"/>
    </row>
    <row r="519" spans="2:21" x14ac:dyDescent="0.25">
      <c r="B519" s="31"/>
      <c r="C519" s="31"/>
      <c r="D519" s="31"/>
      <c r="E519" s="31"/>
      <c r="F519" s="31"/>
      <c r="G519" s="31"/>
      <c r="H519" s="31"/>
      <c r="I519" s="31"/>
      <c r="J519" s="31"/>
      <c r="K519" s="31"/>
      <c r="L519" s="31"/>
      <c r="M519" s="31"/>
      <c r="N519" s="31"/>
      <c r="O519" s="31"/>
      <c r="P519" s="31"/>
      <c r="Q519" s="31"/>
      <c r="R519" s="31"/>
      <c r="S519" s="31"/>
      <c r="T519" s="31"/>
      <c r="U519" s="31"/>
    </row>
    <row r="520" spans="2:21" x14ac:dyDescent="0.25">
      <c r="B520" s="31"/>
      <c r="C520" s="31"/>
      <c r="D520" s="31"/>
      <c r="E520" s="31"/>
      <c r="F520" s="31"/>
      <c r="G520" s="31"/>
      <c r="H520" s="31"/>
      <c r="I520" s="31"/>
      <c r="J520" s="31"/>
      <c r="K520" s="31"/>
      <c r="L520" s="31"/>
      <c r="M520" s="31"/>
      <c r="N520" s="31"/>
      <c r="O520" s="31"/>
      <c r="P520" s="31"/>
      <c r="Q520" s="31"/>
      <c r="R520" s="31"/>
      <c r="S520" s="31"/>
      <c r="T520" s="31"/>
      <c r="U520" s="31"/>
    </row>
    <row r="521" spans="2:21" x14ac:dyDescent="0.25">
      <c r="B521" s="31"/>
      <c r="C521" s="31"/>
      <c r="D521" s="31"/>
      <c r="E521" s="31"/>
      <c r="F521" s="31"/>
      <c r="G521" s="31"/>
      <c r="H521" s="31"/>
      <c r="I521" s="31"/>
      <c r="J521" s="31"/>
      <c r="K521" s="31"/>
      <c r="L521" s="31"/>
      <c r="M521" s="31"/>
      <c r="N521" s="31"/>
      <c r="O521" s="31"/>
      <c r="P521" s="31"/>
      <c r="Q521" s="31"/>
      <c r="R521" s="31"/>
      <c r="S521" s="31"/>
      <c r="T521" s="31"/>
      <c r="U521" s="31"/>
    </row>
    <row r="522" spans="2:21" x14ac:dyDescent="0.25">
      <c r="B522" s="31"/>
      <c r="C522" s="31"/>
      <c r="D522" s="31"/>
      <c r="E522" s="31"/>
      <c r="F522" s="31"/>
      <c r="G522" s="31"/>
      <c r="H522" s="31"/>
      <c r="I522" s="31"/>
      <c r="J522" s="31"/>
      <c r="K522" s="31"/>
      <c r="L522" s="31"/>
      <c r="M522" s="31"/>
      <c r="N522" s="31"/>
      <c r="O522" s="31"/>
      <c r="P522" s="31"/>
      <c r="Q522" s="31"/>
      <c r="R522" s="31"/>
      <c r="S522" s="31"/>
      <c r="T522" s="31"/>
      <c r="U522" s="31"/>
    </row>
    <row r="523" spans="2:21" x14ac:dyDescent="0.25">
      <c r="B523" s="31"/>
      <c r="C523" s="31"/>
      <c r="D523" s="31"/>
      <c r="E523" s="31"/>
      <c r="F523" s="31"/>
      <c r="G523" s="31"/>
      <c r="H523" s="31"/>
      <c r="I523" s="31"/>
      <c r="J523" s="31"/>
      <c r="K523" s="31"/>
      <c r="L523" s="31"/>
      <c r="M523" s="31"/>
      <c r="N523" s="31"/>
      <c r="O523" s="31"/>
      <c r="P523" s="31"/>
      <c r="Q523" s="31"/>
      <c r="R523" s="31"/>
      <c r="S523" s="31"/>
      <c r="T523" s="31"/>
      <c r="U523" s="31"/>
    </row>
    <row r="524" spans="2:21" x14ac:dyDescent="0.25">
      <c r="B524" s="31"/>
      <c r="C524" s="31"/>
      <c r="D524" s="31"/>
      <c r="E524" s="31"/>
      <c r="F524" s="31"/>
      <c r="G524" s="31"/>
      <c r="H524" s="31"/>
      <c r="I524" s="31"/>
      <c r="J524" s="31"/>
      <c r="K524" s="31"/>
      <c r="L524" s="31"/>
      <c r="M524" s="31"/>
      <c r="N524" s="31"/>
      <c r="O524" s="31"/>
      <c r="P524" s="31"/>
      <c r="Q524" s="31"/>
      <c r="R524" s="31"/>
      <c r="S524" s="31"/>
      <c r="T524" s="31"/>
      <c r="U524" s="31"/>
    </row>
    <row r="525" spans="2:21" x14ac:dyDescent="0.25">
      <c r="B525" s="31"/>
      <c r="C525" s="31"/>
      <c r="D525" s="31"/>
      <c r="E525" s="31"/>
      <c r="F525" s="31"/>
      <c r="G525" s="31"/>
      <c r="H525" s="31"/>
      <c r="I525" s="31"/>
      <c r="J525" s="31"/>
      <c r="K525" s="31"/>
      <c r="L525" s="31"/>
      <c r="M525" s="31"/>
      <c r="N525" s="31"/>
      <c r="O525" s="31"/>
      <c r="P525" s="31"/>
      <c r="Q525" s="31"/>
      <c r="R525" s="31"/>
      <c r="S525" s="31"/>
      <c r="T525" s="31"/>
      <c r="U525" s="31"/>
    </row>
    <row r="526" spans="2:21" x14ac:dyDescent="0.25">
      <c r="B526" s="31"/>
      <c r="C526" s="31"/>
      <c r="D526" s="31"/>
      <c r="E526" s="31"/>
      <c r="F526" s="31"/>
      <c r="G526" s="31"/>
      <c r="H526" s="31"/>
      <c r="I526" s="31"/>
      <c r="J526" s="31"/>
      <c r="K526" s="31"/>
      <c r="L526" s="31"/>
      <c r="M526" s="31"/>
      <c r="N526" s="31"/>
      <c r="O526" s="31"/>
      <c r="P526" s="31"/>
      <c r="Q526" s="31"/>
      <c r="R526" s="31"/>
      <c r="S526" s="31"/>
      <c r="T526" s="31"/>
      <c r="U526" s="31"/>
    </row>
    <row r="527" spans="2:21" x14ac:dyDescent="0.25">
      <c r="B527" s="31"/>
      <c r="C527" s="31"/>
      <c r="D527" s="31"/>
      <c r="E527" s="31"/>
      <c r="F527" s="31"/>
      <c r="G527" s="31"/>
      <c r="H527" s="31"/>
      <c r="I527" s="31"/>
      <c r="J527" s="31"/>
      <c r="K527" s="31"/>
      <c r="L527" s="31"/>
      <c r="M527" s="31"/>
      <c r="N527" s="31"/>
      <c r="O527" s="31"/>
      <c r="P527" s="31"/>
      <c r="Q527" s="31"/>
      <c r="R527" s="31"/>
      <c r="S527" s="31"/>
      <c r="T527" s="31"/>
      <c r="U527" s="31"/>
    </row>
    <row r="528" spans="2:21" x14ac:dyDescent="0.25">
      <c r="B528" s="31"/>
      <c r="C528" s="31"/>
      <c r="D528" s="31"/>
      <c r="E528" s="31"/>
      <c r="F528" s="31"/>
      <c r="G528" s="31"/>
      <c r="H528" s="31"/>
      <c r="I528" s="31"/>
      <c r="J528" s="31"/>
      <c r="K528" s="31"/>
      <c r="L528" s="31"/>
      <c r="M528" s="31"/>
      <c r="N528" s="31"/>
      <c r="O528" s="31"/>
      <c r="P528" s="31"/>
      <c r="Q528" s="31"/>
      <c r="R528" s="31"/>
      <c r="S528" s="31"/>
      <c r="T528" s="31"/>
      <c r="U528" s="31"/>
    </row>
    <row r="529" spans="2:21" x14ac:dyDescent="0.25">
      <c r="B529" s="31"/>
      <c r="C529" s="31"/>
      <c r="D529" s="31"/>
      <c r="E529" s="31"/>
      <c r="F529" s="31"/>
      <c r="G529" s="31"/>
      <c r="H529" s="31"/>
      <c r="I529" s="31"/>
      <c r="J529" s="31"/>
      <c r="K529" s="31"/>
      <c r="L529" s="31"/>
      <c r="M529" s="31"/>
      <c r="N529" s="31"/>
      <c r="O529" s="31"/>
      <c r="P529" s="31"/>
      <c r="Q529" s="31"/>
      <c r="R529" s="31"/>
      <c r="S529" s="31"/>
      <c r="T529" s="31"/>
      <c r="U529" s="31"/>
    </row>
    <row r="530" spans="2:21" x14ac:dyDescent="0.25">
      <c r="B530" s="31"/>
      <c r="C530" s="31"/>
      <c r="D530" s="31"/>
      <c r="E530" s="31"/>
      <c r="F530" s="31"/>
      <c r="G530" s="31"/>
      <c r="H530" s="31"/>
      <c r="I530" s="31"/>
      <c r="J530" s="31"/>
      <c r="K530" s="31"/>
      <c r="L530" s="31"/>
      <c r="M530" s="31"/>
      <c r="N530" s="31"/>
      <c r="O530" s="31"/>
      <c r="P530" s="31"/>
      <c r="Q530" s="31"/>
      <c r="R530" s="31"/>
      <c r="S530" s="31"/>
      <c r="T530" s="31"/>
      <c r="U530" s="31"/>
    </row>
    <row r="531" spans="2:21" x14ac:dyDescent="0.25">
      <c r="B531" s="31"/>
      <c r="C531" s="31"/>
      <c r="D531" s="31"/>
      <c r="E531" s="31"/>
      <c r="F531" s="31"/>
      <c r="G531" s="31"/>
      <c r="H531" s="31"/>
      <c r="I531" s="31"/>
      <c r="J531" s="31"/>
      <c r="K531" s="31"/>
      <c r="L531" s="31"/>
      <c r="M531" s="31"/>
      <c r="N531" s="31"/>
      <c r="O531" s="31"/>
      <c r="P531" s="31"/>
      <c r="Q531" s="31"/>
      <c r="R531" s="31"/>
      <c r="S531" s="31"/>
      <c r="T531" s="31"/>
      <c r="U531" s="31"/>
    </row>
    <row r="532" spans="2:21" x14ac:dyDescent="0.25">
      <c r="B532" s="31"/>
      <c r="C532" s="31"/>
      <c r="D532" s="31"/>
      <c r="E532" s="31"/>
      <c r="F532" s="31"/>
      <c r="G532" s="31"/>
      <c r="H532" s="31"/>
      <c r="I532" s="31"/>
      <c r="J532" s="31"/>
      <c r="K532" s="31"/>
      <c r="L532" s="31"/>
      <c r="M532" s="31"/>
      <c r="N532" s="31"/>
      <c r="O532" s="31"/>
      <c r="P532" s="31"/>
      <c r="Q532" s="31"/>
      <c r="R532" s="31"/>
      <c r="S532" s="31"/>
      <c r="T532" s="31"/>
      <c r="U532" s="31"/>
    </row>
    <row r="533" spans="2:21" x14ac:dyDescent="0.25">
      <c r="B533" s="31"/>
      <c r="C533" s="31"/>
      <c r="D533" s="31"/>
      <c r="E533" s="31"/>
      <c r="F533" s="31"/>
      <c r="G533" s="31"/>
      <c r="H533" s="31"/>
      <c r="I533" s="31"/>
      <c r="J533" s="31"/>
      <c r="K533" s="31"/>
      <c r="L533" s="31"/>
      <c r="M533" s="31"/>
      <c r="N533" s="31"/>
      <c r="O533" s="31"/>
      <c r="P533" s="31"/>
      <c r="Q533" s="31"/>
      <c r="R533" s="31"/>
      <c r="S533" s="31"/>
      <c r="T533" s="31"/>
      <c r="U533" s="31"/>
    </row>
    <row r="534" spans="2:21" x14ac:dyDescent="0.25">
      <c r="B534" s="31"/>
      <c r="C534" s="31"/>
      <c r="D534" s="31"/>
      <c r="E534" s="31"/>
      <c r="F534" s="31"/>
      <c r="G534" s="31"/>
      <c r="H534" s="31"/>
      <c r="I534" s="31"/>
      <c r="J534" s="31"/>
      <c r="K534" s="31"/>
      <c r="L534" s="31"/>
      <c r="M534" s="31"/>
      <c r="N534" s="31"/>
      <c r="O534" s="31"/>
      <c r="P534" s="31"/>
      <c r="Q534" s="31"/>
      <c r="R534" s="31"/>
      <c r="S534" s="31"/>
      <c r="T534" s="31"/>
      <c r="U534" s="31"/>
    </row>
    <row r="535" spans="2:21" x14ac:dyDescent="0.25">
      <c r="B535" s="31"/>
      <c r="C535" s="31"/>
      <c r="D535" s="31"/>
      <c r="E535" s="31"/>
      <c r="F535" s="31"/>
      <c r="G535" s="31"/>
      <c r="H535" s="31"/>
      <c r="I535" s="31"/>
      <c r="J535" s="31"/>
      <c r="K535" s="31"/>
      <c r="L535" s="31"/>
      <c r="M535" s="31"/>
      <c r="N535" s="31"/>
      <c r="O535" s="31"/>
      <c r="P535" s="31"/>
      <c r="Q535" s="31"/>
      <c r="R535" s="31"/>
      <c r="S535" s="31"/>
      <c r="T535" s="31"/>
      <c r="U535" s="31"/>
    </row>
    <row r="536" spans="2:21" x14ac:dyDescent="0.25">
      <c r="B536" s="31"/>
      <c r="C536" s="31"/>
      <c r="D536" s="31"/>
      <c r="E536" s="31"/>
      <c r="F536" s="31"/>
      <c r="G536" s="31"/>
      <c r="H536" s="31"/>
      <c r="I536" s="31"/>
      <c r="J536" s="31"/>
      <c r="K536" s="31"/>
      <c r="L536" s="31"/>
      <c r="M536" s="31"/>
      <c r="N536" s="31"/>
      <c r="O536" s="31"/>
      <c r="P536" s="31"/>
      <c r="Q536" s="31"/>
      <c r="R536" s="31"/>
      <c r="S536" s="31"/>
      <c r="T536" s="31"/>
      <c r="U536" s="31"/>
    </row>
  </sheetData>
  <sheetProtection algorithmName="SHA-512" hashValue="Q3M5zYYk8jegzI32KRzTlaSKca7u8g6mlO3H6SIplqq9bB+kLe3CihQq8rhaFFm/3CIPQG3fEEz8tZChJXEAWg==" saltValue="fZC9QH0l4lY13mJfgJZPiw==" spinCount="100000" sheet="1" objects="1" scenarios="1"/>
  <mergeCells count="22">
    <mergeCell ref="B51:O51"/>
    <mergeCell ref="B52:O54"/>
    <mergeCell ref="B11:G11"/>
    <mergeCell ref="B12:G12"/>
    <mergeCell ref="B27:I27"/>
    <mergeCell ref="B34:N34"/>
    <mergeCell ref="B14:O14"/>
    <mergeCell ref="B16:N16"/>
    <mergeCell ref="B18:O18"/>
    <mergeCell ref="B25:N25"/>
    <mergeCell ref="B30:M30"/>
    <mergeCell ref="B20:O20"/>
    <mergeCell ref="B17:O17"/>
    <mergeCell ref="B19:O19"/>
    <mergeCell ref="B38:N38"/>
    <mergeCell ref="B40:N40"/>
    <mergeCell ref="B42:N42"/>
    <mergeCell ref="B36:N36"/>
    <mergeCell ref="B50:N50"/>
    <mergeCell ref="B47:N47"/>
    <mergeCell ref="B46:N46"/>
    <mergeCell ref="B49:N4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BC408-34C4-40BB-98BE-A4CDDC127A57}">
  <sheetPr codeName="Sheet2"/>
  <dimension ref="A1:L619"/>
  <sheetViews>
    <sheetView workbookViewId="0"/>
  </sheetViews>
  <sheetFormatPr defaultColWidth="9.21875" defaultRowHeight="11.4" x14ac:dyDescent="0.2"/>
  <cols>
    <col min="1" max="1" width="9.21875" style="133"/>
    <col min="2" max="2" width="47.44140625" style="133" bestFit="1" customWidth="1"/>
    <col min="3" max="3" width="10.44140625" style="133" customWidth="1"/>
    <col min="4" max="4" width="75.5546875" style="134" customWidth="1"/>
    <col min="5" max="6" width="9.21875" style="133"/>
    <col min="7" max="7" width="40.5546875" style="133" customWidth="1"/>
    <col min="8" max="8" width="9.21875" style="133"/>
    <col min="9" max="9" width="14.21875" style="133" customWidth="1"/>
    <col min="10" max="10" width="13.44140625" style="133" customWidth="1"/>
    <col min="11" max="11" width="30.5546875" style="133" customWidth="1"/>
    <col min="12" max="16384" width="9.21875" style="133"/>
  </cols>
  <sheetData>
    <row r="1" spans="1:12" ht="12" x14ac:dyDescent="0.25">
      <c r="A1" s="135" t="s">
        <v>24</v>
      </c>
      <c r="B1" s="136" t="s">
        <v>25</v>
      </c>
      <c r="C1" s="136" t="s">
        <v>26</v>
      </c>
      <c r="D1" s="137" t="s">
        <v>27</v>
      </c>
    </row>
    <row r="2" spans="1:12" ht="12" x14ac:dyDescent="0.25">
      <c r="A2" s="138"/>
      <c r="B2" s="139" t="s">
        <v>28</v>
      </c>
      <c r="C2" s="140"/>
      <c r="D2" s="141"/>
      <c r="F2" s="282" t="s">
        <v>29</v>
      </c>
      <c r="G2" s="282"/>
      <c r="H2" s="282"/>
      <c r="I2" s="282"/>
      <c r="J2" s="282"/>
      <c r="K2" s="282"/>
      <c r="L2" s="282"/>
    </row>
    <row r="3" spans="1:12" ht="12" x14ac:dyDescent="0.25">
      <c r="A3" s="142" t="s">
        <v>30</v>
      </c>
      <c r="B3" s="143" t="s">
        <v>31</v>
      </c>
      <c r="C3" s="143"/>
      <c r="D3" s="144">
        <f>SUM(D4:D5)</f>
        <v>0</v>
      </c>
    </row>
    <row r="4" spans="1:12" x14ac:dyDescent="0.2">
      <c r="A4" s="145" t="s">
        <v>32</v>
      </c>
      <c r="B4" s="146" t="s">
        <v>33</v>
      </c>
      <c r="C4" s="146" t="s">
        <v>34</v>
      </c>
      <c r="D4" s="147" t="s">
        <v>35</v>
      </c>
    </row>
    <row r="5" spans="1:12" x14ac:dyDescent="0.2">
      <c r="A5" s="145" t="s">
        <v>36</v>
      </c>
      <c r="B5" s="146" t="s">
        <v>37</v>
      </c>
      <c r="C5" s="146" t="s">
        <v>34</v>
      </c>
      <c r="D5" s="147"/>
    </row>
    <row r="6" spans="1:12" ht="12" x14ac:dyDescent="0.2">
      <c r="A6" s="134"/>
      <c r="D6" s="148"/>
      <c r="G6" s="149" t="s">
        <v>38</v>
      </c>
      <c r="H6" s="149" t="s">
        <v>39</v>
      </c>
      <c r="I6" s="149" t="s">
        <v>40</v>
      </c>
      <c r="J6" s="149" t="s">
        <v>41</v>
      </c>
      <c r="K6" s="150"/>
    </row>
    <row r="7" spans="1:12" ht="12" x14ac:dyDescent="0.25">
      <c r="A7" s="142" t="s">
        <v>42</v>
      </c>
      <c r="B7" s="143" t="s">
        <v>43</v>
      </c>
      <c r="C7" s="143"/>
      <c r="D7" s="151">
        <f>SUM(D8:D16)</f>
        <v>0</v>
      </c>
      <c r="G7" s="149" t="s">
        <v>44</v>
      </c>
      <c r="H7" s="152" t="s">
        <v>45</v>
      </c>
      <c r="I7" s="152" t="s">
        <v>45</v>
      </c>
      <c r="J7" s="152" t="s">
        <v>45</v>
      </c>
      <c r="K7" s="153"/>
    </row>
    <row r="8" spans="1:12" ht="12" x14ac:dyDescent="0.2">
      <c r="A8" s="145" t="s">
        <v>46</v>
      </c>
      <c r="B8" s="146" t="s">
        <v>47</v>
      </c>
      <c r="C8" s="146" t="s">
        <v>45</v>
      </c>
      <c r="D8" s="154"/>
      <c r="G8" s="149" t="s">
        <v>48</v>
      </c>
      <c r="H8" s="152" t="s">
        <v>45</v>
      </c>
      <c r="I8" s="152" t="s">
        <v>34</v>
      </c>
      <c r="J8" s="152" t="s">
        <v>34</v>
      </c>
      <c r="K8" s="153"/>
    </row>
    <row r="9" spans="1:12" ht="12" x14ac:dyDescent="0.2">
      <c r="A9" s="145" t="s">
        <v>49</v>
      </c>
      <c r="B9" s="146" t="s">
        <v>50</v>
      </c>
      <c r="C9" s="146" t="s">
        <v>45</v>
      </c>
      <c r="D9" s="154"/>
      <c r="G9" s="155" t="s">
        <v>51</v>
      </c>
      <c r="H9" s="152" t="s">
        <v>45</v>
      </c>
      <c r="I9" s="152" t="s">
        <v>45</v>
      </c>
      <c r="J9" s="152" t="s">
        <v>45</v>
      </c>
      <c r="K9" s="153"/>
    </row>
    <row r="10" spans="1:12" ht="12" x14ac:dyDescent="0.2">
      <c r="A10" s="145" t="s">
        <v>52</v>
      </c>
      <c r="B10" s="146" t="s">
        <v>53</v>
      </c>
      <c r="C10" s="146" t="s">
        <v>45</v>
      </c>
      <c r="D10" s="154"/>
      <c r="G10" s="149" t="s">
        <v>54</v>
      </c>
      <c r="H10" s="152" t="s">
        <v>45</v>
      </c>
      <c r="I10" s="152" t="s">
        <v>34</v>
      </c>
      <c r="J10" s="152" t="s">
        <v>34</v>
      </c>
      <c r="K10" s="153"/>
    </row>
    <row r="11" spans="1:12" ht="12" x14ac:dyDescent="0.2">
      <c r="A11" s="145" t="s">
        <v>55</v>
      </c>
      <c r="B11" s="146" t="s">
        <v>56</v>
      </c>
      <c r="C11" s="146" t="s">
        <v>45</v>
      </c>
      <c r="D11" s="154"/>
      <c r="G11" s="149" t="s">
        <v>57</v>
      </c>
      <c r="H11" s="152" t="s">
        <v>45</v>
      </c>
      <c r="I11" s="152" t="s">
        <v>34</v>
      </c>
      <c r="J11" s="152" t="s">
        <v>34</v>
      </c>
      <c r="K11" s="153"/>
    </row>
    <row r="12" spans="1:12" ht="12" x14ac:dyDescent="0.2">
      <c r="A12" s="145" t="s">
        <v>58</v>
      </c>
      <c r="B12" s="156" t="s">
        <v>59</v>
      </c>
      <c r="C12" s="146" t="s">
        <v>45</v>
      </c>
      <c r="D12" s="154"/>
      <c r="G12" s="149" t="s">
        <v>60</v>
      </c>
      <c r="H12" s="152" t="s">
        <v>45</v>
      </c>
      <c r="I12" s="152" t="s">
        <v>34</v>
      </c>
      <c r="J12" s="152" t="s">
        <v>34</v>
      </c>
      <c r="K12" s="153"/>
    </row>
    <row r="13" spans="1:12" ht="12" x14ac:dyDescent="0.2">
      <c r="A13" s="145" t="s">
        <v>61</v>
      </c>
      <c r="B13" s="156" t="s">
        <v>62</v>
      </c>
      <c r="C13" s="146" t="s">
        <v>45</v>
      </c>
      <c r="D13" s="154"/>
      <c r="G13" s="149" t="s">
        <v>63</v>
      </c>
      <c r="H13" s="152" t="s">
        <v>45</v>
      </c>
      <c r="I13" s="152" t="s">
        <v>45</v>
      </c>
      <c r="J13" s="152" t="s">
        <v>45</v>
      </c>
      <c r="K13" s="153"/>
    </row>
    <row r="14" spans="1:12" ht="12" x14ac:dyDescent="0.2">
      <c r="A14" s="157" t="s">
        <v>64</v>
      </c>
      <c r="B14" s="156" t="s">
        <v>65</v>
      </c>
      <c r="C14" s="146" t="s">
        <v>45</v>
      </c>
      <c r="D14" s="154"/>
      <c r="G14" s="149" t="s">
        <v>66</v>
      </c>
      <c r="H14" s="152" t="s">
        <v>45</v>
      </c>
      <c r="I14" s="152" t="s">
        <v>45</v>
      </c>
      <c r="J14" s="152" t="s">
        <v>45</v>
      </c>
      <c r="K14" s="153"/>
    </row>
    <row r="15" spans="1:12" x14ac:dyDescent="0.2">
      <c r="A15" s="157" t="s">
        <v>67</v>
      </c>
      <c r="B15" s="156" t="s">
        <v>68</v>
      </c>
      <c r="C15" s="146" t="s">
        <v>45</v>
      </c>
      <c r="D15" s="154"/>
    </row>
    <row r="16" spans="1:12" x14ac:dyDescent="0.2">
      <c r="A16" s="145" t="s">
        <v>69</v>
      </c>
      <c r="B16" s="156" t="s">
        <v>37</v>
      </c>
      <c r="C16" s="146" t="s">
        <v>45</v>
      </c>
      <c r="D16" s="154" t="s">
        <v>70</v>
      </c>
    </row>
    <row r="17" spans="1:4" x14ac:dyDescent="0.2">
      <c r="A17" s="134"/>
      <c r="D17" s="148"/>
    </row>
    <row r="18" spans="1:4" ht="12" x14ac:dyDescent="0.25">
      <c r="A18" s="142" t="s">
        <v>71</v>
      </c>
      <c r="B18" s="143" t="s">
        <v>72</v>
      </c>
      <c r="C18" s="143"/>
      <c r="D18" s="158">
        <f>SUM(D19:D31)</f>
        <v>0</v>
      </c>
    </row>
    <row r="19" spans="1:4" x14ac:dyDescent="0.2">
      <c r="A19" s="157" t="s">
        <v>73</v>
      </c>
      <c r="B19" s="156" t="s">
        <v>74</v>
      </c>
      <c r="C19" s="156" t="s">
        <v>45</v>
      </c>
      <c r="D19" s="154"/>
    </row>
    <row r="20" spans="1:4" x14ac:dyDescent="0.2">
      <c r="A20" s="145" t="s">
        <v>75</v>
      </c>
      <c r="B20" s="156" t="s">
        <v>76</v>
      </c>
      <c r="C20" s="156" t="s">
        <v>45</v>
      </c>
      <c r="D20" s="154"/>
    </row>
    <row r="21" spans="1:4" x14ac:dyDescent="0.2">
      <c r="A21" s="145" t="s">
        <v>77</v>
      </c>
      <c r="B21" s="156" t="s">
        <v>78</v>
      </c>
      <c r="C21" s="156" t="s">
        <v>45</v>
      </c>
      <c r="D21" s="154"/>
    </row>
    <row r="22" spans="1:4" x14ac:dyDescent="0.2">
      <c r="A22" s="145" t="s">
        <v>79</v>
      </c>
      <c r="B22" s="156" t="s">
        <v>56</v>
      </c>
      <c r="C22" s="156" t="s">
        <v>45</v>
      </c>
      <c r="D22" s="154"/>
    </row>
    <row r="23" spans="1:4" x14ac:dyDescent="0.2">
      <c r="A23" s="145" t="s">
        <v>80</v>
      </c>
      <c r="B23" s="156" t="s">
        <v>81</v>
      </c>
      <c r="C23" s="156" t="s">
        <v>45</v>
      </c>
      <c r="D23" s="154"/>
    </row>
    <row r="24" spans="1:4" x14ac:dyDescent="0.2">
      <c r="A24" s="145" t="s">
        <v>82</v>
      </c>
      <c r="B24" s="156" t="s">
        <v>83</v>
      </c>
      <c r="C24" s="156" t="s">
        <v>45</v>
      </c>
      <c r="D24" s="154" t="s">
        <v>84</v>
      </c>
    </row>
    <row r="25" spans="1:4" x14ac:dyDescent="0.2">
      <c r="A25" s="157" t="s">
        <v>85</v>
      </c>
      <c r="B25" s="156" t="s">
        <v>86</v>
      </c>
      <c r="C25" s="156" t="s">
        <v>45</v>
      </c>
      <c r="D25" s="147"/>
    </row>
    <row r="26" spans="1:4" x14ac:dyDescent="0.2">
      <c r="A26" s="157" t="s">
        <v>87</v>
      </c>
      <c r="B26" s="156" t="s">
        <v>68</v>
      </c>
      <c r="C26" s="156" t="s">
        <v>45</v>
      </c>
      <c r="D26" s="154"/>
    </row>
    <row r="27" spans="1:4" x14ac:dyDescent="0.2">
      <c r="A27" s="157" t="s">
        <v>88</v>
      </c>
      <c r="B27" s="146" t="s">
        <v>89</v>
      </c>
      <c r="C27" s="156" t="s">
        <v>45</v>
      </c>
      <c r="D27" s="154"/>
    </row>
    <row r="28" spans="1:4" x14ac:dyDescent="0.2">
      <c r="A28" s="157" t="s">
        <v>90</v>
      </c>
      <c r="B28" s="156" t="s">
        <v>91</v>
      </c>
      <c r="C28" s="156" t="s">
        <v>45</v>
      </c>
      <c r="D28" s="154" t="s">
        <v>92</v>
      </c>
    </row>
    <row r="29" spans="1:4" x14ac:dyDescent="0.2">
      <c r="A29" s="157" t="s">
        <v>93</v>
      </c>
      <c r="B29" s="146" t="s">
        <v>94</v>
      </c>
      <c r="C29" s="156" t="s">
        <v>45</v>
      </c>
      <c r="D29" s="154" t="s">
        <v>95</v>
      </c>
    </row>
    <row r="30" spans="1:4" x14ac:dyDescent="0.2">
      <c r="A30" s="157" t="s">
        <v>96</v>
      </c>
      <c r="B30" s="156" t="s">
        <v>97</v>
      </c>
      <c r="C30" s="156" t="s">
        <v>45</v>
      </c>
      <c r="D30" s="154"/>
    </row>
    <row r="31" spans="1:4" x14ac:dyDescent="0.2">
      <c r="A31" s="145" t="s">
        <v>98</v>
      </c>
      <c r="B31" s="156" t="s">
        <v>37</v>
      </c>
      <c r="C31" s="156" t="s">
        <v>45</v>
      </c>
      <c r="D31" s="154" t="s">
        <v>70</v>
      </c>
    </row>
    <row r="32" spans="1:4" x14ac:dyDescent="0.2">
      <c r="A32" s="159"/>
      <c r="B32" s="160"/>
      <c r="C32" s="160"/>
      <c r="D32" s="161"/>
    </row>
    <row r="33" spans="1:4" ht="12" x14ac:dyDescent="0.25">
      <c r="A33" s="142" t="s">
        <v>99</v>
      </c>
      <c r="B33" s="143" t="s">
        <v>100</v>
      </c>
      <c r="C33" s="143"/>
      <c r="D33" s="151">
        <f>SUM(D34:D46)</f>
        <v>0</v>
      </c>
    </row>
    <row r="34" spans="1:4" x14ac:dyDescent="0.2">
      <c r="A34" s="157" t="s">
        <v>101</v>
      </c>
      <c r="B34" s="156" t="s">
        <v>102</v>
      </c>
      <c r="C34" s="156" t="s">
        <v>45</v>
      </c>
      <c r="D34" s="154"/>
    </row>
    <row r="35" spans="1:4" x14ac:dyDescent="0.2">
      <c r="A35" s="157" t="s">
        <v>103</v>
      </c>
      <c r="B35" s="156" t="s">
        <v>104</v>
      </c>
      <c r="C35" s="156" t="s">
        <v>45</v>
      </c>
      <c r="D35" s="154"/>
    </row>
    <row r="36" spans="1:4" x14ac:dyDescent="0.2">
      <c r="A36" s="145" t="s">
        <v>105</v>
      </c>
      <c r="B36" s="156" t="s">
        <v>106</v>
      </c>
      <c r="C36" s="156" t="s">
        <v>45</v>
      </c>
      <c r="D36" s="154"/>
    </row>
    <row r="37" spans="1:4" x14ac:dyDescent="0.2">
      <c r="A37" s="145" t="s">
        <v>107</v>
      </c>
      <c r="B37" s="156" t="s">
        <v>56</v>
      </c>
      <c r="C37" s="156" t="s">
        <v>45</v>
      </c>
      <c r="D37" s="154"/>
    </row>
    <row r="38" spans="1:4" x14ac:dyDescent="0.2">
      <c r="A38" s="145" t="s">
        <v>108</v>
      </c>
      <c r="B38" s="156" t="s">
        <v>109</v>
      </c>
      <c r="C38" s="156" t="s">
        <v>45</v>
      </c>
      <c r="D38" s="154"/>
    </row>
    <row r="39" spans="1:4" x14ac:dyDescent="0.2">
      <c r="A39" s="145" t="s">
        <v>110</v>
      </c>
      <c r="B39" s="156" t="s">
        <v>111</v>
      </c>
      <c r="C39" s="156" t="s">
        <v>45</v>
      </c>
      <c r="D39" s="154"/>
    </row>
    <row r="40" spans="1:4" x14ac:dyDescent="0.2">
      <c r="A40" s="145" t="s">
        <v>112</v>
      </c>
      <c r="B40" s="156" t="s">
        <v>86</v>
      </c>
      <c r="C40" s="156" t="s">
        <v>45</v>
      </c>
      <c r="D40" s="147"/>
    </row>
    <row r="41" spans="1:4" x14ac:dyDescent="0.2">
      <c r="A41" s="157" t="s">
        <v>113</v>
      </c>
      <c r="B41" s="156" t="s">
        <v>68</v>
      </c>
      <c r="C41" s="156" t="s">
        <v>45</v>
      </c>
      <c r="D41" s="154"/>
    </row>
    <row r="42" spans="1:4" x14ac:dyDescent="0.2">
      <c r="A42" s="157" t="s">
        <v>114</v>
      </c>
      <c r="B42" s="146" t="s">
        <v>89</v>
      </c>
      <c r="C42" s="156" t="s">
        <v>45</v>
      </c>
      <c r="D42" s="154"/>
    </row>
    <row r="43" spans="1:4" x14ac:dyDescent="0.2">
      <c r="A43" s="157" t="s">
        <v>115</v>
      </c>
      <c r="B43" s="156" t="s">
        <v>91</v>
      </c>
      <c r="C43" s="156" t="s">
        <v>45</v>
      </c>
      <c r="D43" s="154" t="s">
        <v>92</v>
      </c>
    </row>
    <row r="44" spans="1:4" x14ac:dyDescent="0.2">
      <c r="A44" s="157" t="s">
        <v>116</v>
      </c>
      <c r="B44" s="156" t="s">
        <v>94</v>
      </c>
      <c r="C44" s="156" t="s">
        <v>45</v>
      </c>
      <c r="D44" s="154" t="s">
        <v>117</v>
      </c>
    </row>
    <row r="45" spans="1:4" x14ac:dyDescent="0.2">
      <c r="A45" s="157" t="s">
        <v>118</v>
      </c>
      <c r="B45" s="156" t="s">
        <v>97</v>
      </c>
      <c r="C45" s="156" t="s">
        <v>45</v>
      </c>
      <c r="D45" s="154"/>
    </row>
    <row r="46" spans="1:4" x14ac:dyDescent="0.2">
      <c r="A46" s="145" t="s">
        <v>119</v>
      </c>
      <c r="B46" s="156" t="s">
        <v>37</v>
      </c>
      <c r="C46" s="156" t="s">
        <v>45</v>
      </c>
      <c r="D46" s="154" t="s">
        <v>70</v>
      </c>
    </row>
    <row r="47" spans="1:4" x14ac:dyDescent="0.2">
      <c r="A47" s="134"/>
      <c r="D47" s="148"/>
    </row>
    <row r="48" spans="1:4" ht="12" x14ac:dyDescent="0.25">
      <c r="A48" s="142" t="s">
        <v>120</v>
      </c>
      <c r="B48" s="143" t="s">
        <v>121</v>
      </c>
      <c r="C48" s="143"/>
      <c r="D48" s="151">
        <f>SUM(D49:D62)</f>
        <v>0</v>
      </c>
    </row>
    <row r="49" spans="1:4" x14ac:dyDescent="0.2">
      <c r="A49" s="145" t="s">
        <v>122</v>
      </c>
      <c r="B49" s="156" t="s">
        <v>123</v>
      </c>
      <c r="C49" s="156" t="s">
        <v>45</v>
      </c>
      <c r="D49" s="147"/>
    </row>
    <row r="50" spans="1:4" x14ac:dyDescent="0.2">
      <c r="A50" s="145" t="s">
        <v>124</v>
      </c>
      <c r="B50" s="156" t="s">
        <v>125</v>
      </c>
      <c r="C50" s="156" t="s">
        <v>45</v>
      </c>
      <c r="D50" s="147"/>
    </row>
    <row r="51" spans="1:4" x14ac:dyDescent="0.2">
      <c r="A51" s="145" t="s">
        <v>126</v>
      </c>
      <c r="B51" s="156" t="s">
        <v>127</v>
      </c>
      <c r="C51" s="156" t="s">
        <v>45</v>
      </c>
      <c r="D51" s="147"/>
    </row>
    <row r="52" spans="1:4" x14ac:dyDescent="0.2">
      <c r="A52" s="145" t="s">
        <v>128</v>
      </c>
      <c r="B52" s="156" t="s">
        <v>129</v>
      </c>
      <c r="C52" s="156" t="s">
        <v>45</v>
      </c>
      <c r="D52" s="147"/>
    </row>
    <row r="53" spans="1:4" x14ac:dyDescent="0.2">
      <c r="A53" s="145" t="s">
        <v>130</v>
      </c>
      <c r="B53" s="156" t="s">
        <v>131</v>
      </c>
      <c r="C53" s="156" t="s">
        <v>45</v>
      </c>
      <c r="D53" s="147"/>
    </row>
    <row r="54" spans="1:4" x14ac:dyDescent="0.2">
      <c r="A54" s="145" t="s">
        <v>132</v>
      </c>
      <c r="B54" s="156" t="s">
        <v>133</v>
      </c>
      <c r="C54" s="156" t="s">
        <v>45</v>
      </c>
      <c r="D54" s="147"/>
    </row>
    <row r="55" spans="1:4" x14ac:dyDescent="0.2">
      <c r="A55" s="145" t="s">
        <v>134</v>
      </c>
      <c r="B55" s="156" t="s">
        <v>135</v>
      </c>
      <c r="C55" s="156" t="s">
        <v>45</v>
      </c>
      <c r="D55" s="147"/>
    </row>
    <row r="56" spans="1:4" x14ac:dyDescent="0.2">
      <c r="A56" s="145" t="s">
        <v>136</v>
      </c>
      <c r="B56" s="156" t="s">
        <v>137</v>
      </c>
      <c r="C56" s="156" t="s">
        <v>45</v>
      </c>
      <c r="D56" s="154"/>
    </row>
    <row r="57" spans="1:4" x14ac:dyDescent="0.2">
      <c r="A57" s="145" t="s">
        <v>138</v>
      </c>
      <c r="B57" s="156" t="s">
        <v>139</v>
      </c>
      <c r="C57" s="156" t="s">
        <v>45</v>
      </c>
      <c r="D57" s="154"/>
    </row>
    <row r="58" spans="1:4" x14ac:dyDescent="0.2">
      <c r="A58" s="145" t="s">
        <v>140</v>
      </c>
      <c r="B58" s="156" t="s">
        <v>141</v>
      </c>
      <c r="C58" s="156" t="s">
        <v>45</v>
      </c>
      <c r="D58" s="154"/>
    </row>
    <row r="59" spans="1:4" x14ac:dyDescent="0.2">
      <c r="A59" s="157" t="s">
        <v>142</v>
      </c>
      <c r="B59" s="156" t="s">
        <v>91</v>
      </c>
      <c r="C59" s="156" t="s">
        <v>45</v>
      </c>
      <c r="D59" s="154" t="s">
        <v>92</v>
      </c>
    </row>
    <row r="60" spans="1:4" x14ac:dyDescent="0.2">
      <c r="A60" s="157" t="s">
        <v>143</v>
      </c>
      <c r="B60" s="156" t="s">
        <v>94</v>
      </c>
      <c r="C60" s="156" t="s">
        <v>45</v>
      </c>
      <c r="D60" s="154" t="s">
        <v>117</v>
      </c>
    </row>
    <row r="61" spans="1:4" x14ac:dyDescent="0.2">
      <c r="A61" s="157" t="s">
        <v>144</v>
      </c>
      <c r="B61" s="156" t="s">
        <v>97</v>
      </c>
      <c r="C61" s="156" t="s">
        <v>45</v>
      </c>
      <c r="D61" s="154"/>
    </row>
    <row r="62" spans="1:4" x14ac:dyDescent="0.2">
      <c r="A62" s="145" t="s">
        <v>145</v>
      </c>
      <c r="B62" s="156" t="s">
        <v>37</v>
      </c>
      <c r="C62" s="156" t="s">
        <v>45</v>
      </c>
      <c r="D62" s="154" t="s">
        <v>70</v>
      </c>
    </row>
    <row r="63" spans="1:4" x14ac:dyDescent="0.2">
      <c r="A63" s="134"/>
      <c r="D63" s="148"/>
    </row>
    <row r="64" spans="1:4" ht="12" x14ac:dyDescent="0.25">
      <c r="A64" s="142" t="s">
        <v>146</v>
      </c>
      <c r="B64" s="143" t="s">
        <v>147</v>
      </c>
      <c r="C64" s="143"/>
      <c r="D64" s="151">
        <f>SUM(D65:D70)</f>
        <v>0</v>
      </c>
    </row>
    <row r="65" spans="1:4" x14ac:dyDescent="0.2">
      <c r="A65" s="145" t="s">
        <v>148</v>
      </c>
      <c r="B65" s="146" t="s">
        <v>149</v>
      </c>
      <c r="C65" s="146" t="s">
        <v>45</v>
      </c>
      <c r="D65" s="285" t="s">
        <v>150</v>
      </c>
    </row>
    <row r="66" spans="1:4" x14ac:dyDescent="0.2">
      <c r="A66" s="145" t="s">
        <v>151</v>
      </c>
      <c r="B66" s="146" t="s">
        <v>152</v>
      </c>
      <c r="C66" s="146" t="s">
        <v>45</v>
      </c>
      <c r="D66" s="286"/>
    </row>
    <row r="67" spans="1:4" x14ac:dyDescent="0.2">
      <c r="A67" s="145" t="s">
        <v>153</v>
      </c>
      <c r="B67" s="162" t="s">
        <v>154</v>
      </c>
      <c r="C67" s="146" t="s">
        <v>45</v>
      </c>
      <c r="D67" s="286"/>
    </row>
    <row r="68" spans="1:4" x14ac:dyDescent="0.2">
      <c r="A68" s="145" t="s">
        <v>155</v>
      </c>
      <c r="B68" s="163" t="s">
        <v>156</v>
      </c>
      <c r="C68" s="146" t="s">
        <v>45</v>
      </c>
      <c r="D68" s="286"/>
    </row>
    <row r="69" spans="1:4" x14ac:dyDescent="0.2">
      <c r="A69" s="145" t="s">
        <v>157</v>
      </c>
      <c r="B69" s="164" t="s">
        <v>158</v>
      </c>
      <c r="C69" s="146" t="s">
        <v>45</v>
      </c>
      <c r="D69" s="286"/>
    </row>
    <row r="70" spans="1:4" x14ac:dyDescent="0.2">
      <c r="A70" s="145" t="s">
        <v>159</v>
      </c>
      <c r="B70" s="165" t="s">
        <v>160</v>
      </c>
      <c r="C70" s="146" t="s">
        <v>45</v>
      </c>
      <c r="D70" s="287"/>
    </row>
    <row r="71" spans="1:4" x14ac:dyDescent="0.2">
      <c r="A71" s="166"/>
      <c r="B71" s="167"/>
      <c r="C71" s="167"/>
      <c r="D71" s="168"/>
    </row>
    <row r="72" spans="1:4" ht="12" x14ac:dyDescent="0.25">
      <c r="A72" s="142" t="s">
        <v>161</v>
      </c>
      <c r="B72" s="143" t="s">
        <v>162</v>
      </c>
      <c r="C72" s="143"/>
      <c r="D72" s="151">
        <f>SUM(D73:D74)</f>
        <v>0</v>
      </c>
    </row>
    <row r="73" spans="1:4" x14ac:dyDescent="0.2">
      <c r="A73" s="157" t="s">
        <v>163</v>
      </c>
      <c r="B73" s="146" t="s">
        <v>164</v>
      </c>
      <c r="C73" s="146" t="s">
        <v>45</v>
      </c>
      <c r="D73" s="169" t="s">
        <v>165</v>
      </c>
    </row>
    <row r="74" spans="1:4" x14ac:dyDescent="0.2">
      <c r="A74" s="157" t="s">
        <v>166</v>
      </c>
      <c r="B74" s="156" t="s">
        <v>167</v>
      </c>
      <c r="C74" s="156" t="s">
        <v>45</v>
      </c>
      <c r="D74" s="170" t="s">
        <v>165</v>
      </c>
    </row>
    <row r="75" spans="1:4" x14ac:dyDescent="0.2">
      <c r="A75" s="134"/>
      <c r="D75" s="148"/>
    </row>
    <row r="76" spans="1:4" ht="12" x14ac:dyDescent="0.25">
      <c r="A76" s="283" t="s">
        <v>168</v>
      </c>
      <c r="B76" s="283"/>
      <c r="C76" s="283"/>
      <c r="D76" s="283"/>
    </row>
    <row r="77" spans="1:4" x14ac:dyDescent="0.2">
      <c r="A77" s="134"/>
      <c r="D77" s="148"/>
    </row>
    <row r="78" spans="1:4" ht="12" x14ac:dyDescent="0.25">
      <c r="A78" s="142" t="s">
        <v>169</v>
      </c>
      <c r="B78" s="143" t="s">
        <v>170</v>
      </c>
      <c r="C78" s="143"/>
      <c r="D78" s="151">
        <f>SUM(D79:D98)</f>
        <v>0</v>
      </c>
    </row>
    <row r="79" spans="1:4" x14ac:dyDescent="0.2">
      <c r="A79" s="157" t="s">
        <v>171</v>
      </c>
      <c r="B79" s="156" t="s">
        <v>172</v>
      </c>
      <c r="C79" s="156" t="s">
        <v>45</v>
      </c>
      <c r="D79" s="154"/>
    </row>
    <row r="80" spans="1:4" x14ac:dyDescent="0.2">
      <c r="A80" s="145" t="s">
        <v>173</v>
      </c>
      <c r="B80" s="156" t="s">
        <v>174</v>
      </c>
      <c r="C80" s="156" t="s">
        <v>45</v>
      </c>
      <c r="D80" s="154"/>
    </row>
    <row r="81" spans="1:4" x14ac:dyDescent="0.2">
      <c r="A81" s="157" t="s">
        <v>175</v>
      </c>
      <c r="B81" s="156" t="s">
        <v>176</v>
      </c>
      <c r="C81" s="156" t="s">
        <v>45</v>
      </c>
      <c r="D81" s="154"/>
    </row>
    <row r="82" spans="1:4" x14ac:dyDescent="0.2">
      <c r="A82" s="145" t="s">
        <v>177</v>
      </c>
      <c r="B82" s="171" t="s">
        <v>178</v>
      </c>
      <c r="C82" s="156" t="s">
        <v>45</v>
      </c>
      <c r="D82" s="154"/>
    </row>
    <row r="83" spans="1:4" x14ac:dyDescent="0.2">
      <c r="A83" s="145" t="s">
        <v>179</v>
      </c>
      <c r="B83" s="156" t="s">
        <v>180</v>
      </c>
      <c r="C83" s="156" t="s">
        <v>45</v>
      </c>
      <c r="D83" s="154"/>
    </row>
    <row r="84" spans="1:4" x14ac:dyDescent="0.2">
      <c r="A84" s="145" t="s">
        <v>181</v>
      </c>
      <c r="B84" s="156" t="s">
        <v>182</v>
      </c>
      <c r="C84" s="156" t="s">
        <v>45</v>
      </c>
      <c r="D84" s="154"/>
    </row>
    <row r="85" spans="1:4" x14ac:dyDescent="0.2">
      <c r="A85" s="145" t="s">
        <v>183</v>
      </c>
      <c r="B85" s="156" t="s">
        <v>184</v>
      </c>
      <c r="C85" s="156" t="s">
        <v>45</v>
      </c>
      <c r="D85" s="154"/>
    </row>
    <row r="86" spans="1:4" x14ac:dyDescent="0.2">
      <c r="A86" s="145" t="s">
        <v>185</v>
      </c>
      <c r="B86" s="156" t="s">
        <v>186</v>
      </c>
      <c r="C86" s="156" t="s">
        <v>45</v>
      </c>
      <c r="D86" s="154"/>
    </row>
    <row r="87" spans="1:4" x14ac:dyDescent="0.2">
      <c r="A87" s="145" t="s">
        <v>187</v>
      </c>
      <c r="B87" s="146" t="s">
        <v>188</v>
      </c>
      <c r="C87" s="156" t="s">
        <v>45</v>
      </c>
      <c r="D87" s="154"/>
    </row>
    <row r="88" spans="1:4" x14ac:dyDescent="0.2">
      <c r="A88" s="145" t="s">
        <v>189</v>
      </c>
      <c r="B88" s="146" t="s">
        <v>190</v>
      </c>
      <c r="C88" s="156" t="s">
        <v>45</v>
      </c>
      <c r="D88" s="154"/>
    </row>
    <row r="89" spans="1:4" x14ac:dyDescent="0.2">
      <c r="A89" s="145" t="s">
        <v>191</v>
      </c>
      <c r="B89" s="146" t="s">
        <v>192</v>
      </c>
      <c r="C89" s="156" t="s">
        <v>45</v>
      </c>
      <c r="D89" s="154"/>
    </row>
    <row r="90" spans="1:4" x14ac:dyDescent="0.2">
      <c r="A90" s="145" t="s">
        <v>193</v>
      </c>
      <c r="B90" s="146" t="s">
        <v>194</v>
      </c>
      <c r="C90" s="156" t="s">
        <v>45</v>
      </c>
      <c r="D90" s="154"/>
    </row>
    <row r="91" spans="1:4" x14ac:dyDescent="0.2">
      <c r="A91" s="145" t="s">
        <v>195</v>
      </c>
      <c r="B91" s="146" t="s">
        <v>196</v>
      </c>
      <c r="C91" s="156" t="s">
        <v>45</v>
      </c>
      <c r="D91" s="154"/>
    </row>
    <row r="92" spans="1:4" x14ac:dyDescent="0.2">
      <c r="A92" s="145" t="s">
        <v>197</v>
      </c>
      <c r="B92" s="146" t="s">
        <v>198</v>
      </c>
      <c r="C92" s="156" t="s">
        <v>45</v>
      </c>
      <c r="D92" s="154"/>
    </row>
    <row r="93" spans="1:4" x14ac:dyDescent="0.2">
      <c r="A93" s="157" t="s">
        <v>199</v>
      </c>
      <c r="B93" s="146" t="s">
        <v>89</v>
      </c>
      <c r="C93" s="156" t="s">
        <v>45</v>
      </c>
      <c r="D93" s="154"/>
    </row>
    <row r="94" spans="1:4" x14ac:dyDescent="0.2">
      <c r="A94" s="157" t="s">
        <v>200</v>
      </c>
      <c r="B94" s="146" t="s">
        <v>201</v>
      </c>
      <c r="C94" s="156" t="s">
        <v>45</v>
      </c>
      <c r="D94" s="154" t="s">
        <v>92</v>
      </c>
    </row>
    <row r="95" spans="1:4" x14ac:dyDescent="0.2">
      <c r="A95" s="145" t="s">
        <v>202</v>
      </c>
      <c r="B95" s="146" t="s">
        <v>203</v>
      </c>
      <c r="C95" s="156" t="s">
        <v>45</v>
      </c>
      <c r="D95" s="154"/>
    </row>
    <row r="96" spans="1:4" x14ac:dyDescent="0.2">
      <c r="A96" s="157" t="s">
        <v>204</v>
      </c>
      <c r="B96" s="156" t="s">
        <v>94</v>
      </c>
      <c r="C96" s="156" t="s">
        <v>45</v>
      </c>
      <c r="D96" s="154" t="s">
        <v>117</v>
      </c>
    </row>
    <row r="97" spans="1:4" x14ac:dyDescent="0.2">
      <c r="A97" s="157" t="s">
        <v>205</v>
      </c>
      <c r="B97" s="146" t="s">
        <v>97</v>
      </c>
      <c r="C97" s="156" t="s">
        <v>45</v>
      </c>
      <c r="D97" s="154"/>
    </row>
    <row r="98" spans="1:4" x14ac:dyDescent="0.2">
      <c r="A98" s="157" t="s">
        <v>206</v>
      </c>
      <c r="B98" s="156" t="s">
        <v>37</v>
      </c>
      <c r="C98" s="156" t="s">
        <v>45</v>
      </c>
      <c r="D98" s="154" t="s">
        <v>207</v>
      </c>
    </row>
    <row r="99" spans="1:4" x14ac:dyDescent="0.2">
      <c r="A99" s="134"/>
      <c r="D99" s="148"/>
    </row>
    <row r="100" spans="1:4" ht="12" x14ac:dyDescent="0.25">
      <c r="A100" s="142" t="s">
        <v>208</v>
      </c>
      <c r="B100" s="143" t="s">
        <v>209</v>
      </c>
      <c r="C100" s="143"/>
      <c r="D100" s="158">
        <f>SUM(D101:D110)</f>
        <v>0</v>
      </c>
    </row>
    <row r="101" spans="1:4" x14ac:dyDescent="0.2">
      <c r="A101" s="157" t="s">
        <v>210</v>
      </c>
      <c r="B101" s="156" t="s">
        <v>211</v>
      </c>
      <c r="C101" s="156" t="s">
        <v>45</v>
      </c>
      <c r="D101" s="154"/>
    </row>
    <row r="102" spans="1:4" x14ac:dyDescent="0.2">
      <c r="A102" s="145" t="s">
        <v>212</v>
      </c>
      <c r="B102" s="146" t="s">
        <v>213</v>
      </c>
      <c r="C102" s="156" t="s">
        <v>45</v>
      </c>
      <c r="D102" s="154"/>
    </row>
    <row r="103" spans="1:4" x14ac:dyDescent="0.2">
      <c r="A103" s="145" t="s">
        <v>214</v>
      </c>
      <c r="B103" s="146" t="s">
        <v>215</v>
      </c>
      <c r="C103" s="156" t="s">
        <v>45</v>
      </c>
      <c r="D103" s="154"/>
    </row>
    <row r="104" spans="1:4" x14ac:dyDescent="0.2">
      <c r="A104" s="145" t="s">
        <v>216</v>
      </c>
      <c r="B104" s="146" t="s">
        <v>217</v>
      </c>
      <c r="C104" s="156" t="s">
        <v>45</v>
      </c>
      <c r="D104" s="154"/>
    </row>
    <row r="105" spans="1:4" x14ac:dyDescent="0.2">
      <c r="A105" s="145" t="s">
        <v>218</v>
      </c>
      <c r="B105" s="156" t="s">
        <v>219</v>
      </c>
      <c r="C105" s="156" t="s">
        <v>45</v>
      </c>
      <c r="D105" s="154"/>
    </row>
    <row r="106" spans="1:4" x14ac:dyDescent="0.2">
      <c r="A106" s="145" t="s">
        <v>220</v>
      </c>
      <c r="B106" s="146" t="s">
        <v>221</v>
      </c>
      <c r="C106" s="156" t="s">
        <v>45</v>
      </c>
      <c r="D106" s="154"/>
    </row>
    <row r="107" spans="1:4" x14ac:dyDescent="0.2">
      <c r="A107" s="145" t="s">
        <v>222</v>
      </c>
      <c r="B107" s="156" t="s">
        <v>223</v>
      </c>
      <c r="C107" s="156" t="s">
        <v>45</v>
      </c>
      <c r="D107" s="154"/>
    </row>
    <row r="108" spans="1:4" x14ac:dyDescent="0.2">
      <c r="A108" s="145" t="s">
        <v>224</v>
      </c>
      <c r="B108" s="146" t="s">
        <v>225</v>
      </c>
      <c r="C108" s="156" t="s">
        <v>45</v>
      </c>
      <c r="D108" s="154"/>
    </row>
    <row r="109" spans="1:4" x14ac:dyDescent="0.2">
      <c r="A109" s="145" t="s">
        <v>226</v>
      </c>
      <c r="B109" s="146" t="s">
        <v>227</v>
      </c>
      <c r="C109" s="156" t="s">
        <v>45</v>
      </c>
      <c r="D109" s="154" t="s">
        <v>228</v>
      </c>
    </row>
    <row r="110" spans="1:4" x14ac:dyDescent="0.2">
      <c r="A110" s="157" t="s">
        <v>229</v>
      </c>
      <c r="B110" s="156" t="s">
        <v>37</v>
      </c>
      <c r="C110" s="156" t="s">
        <v>45</v>
      </c>
      <c r="D110" s="154" t="s">
        <v>165</v>
      </c>
    </row>
    <row r="111" spans="1:4" x14ac:dyDescent="0.2">
      <c r="A111" s="134"/>
      <c r="D111" s="148"/>
    </row>
    <row r="112" spans="1:4" ht="12" x14ac:dyDescent="0.25">
      <c r="A112" s="142" t="s">
        <v>230</v>
      </c>
      <c r="B112" s="143" t="s">
        <v>231</v>
      </c>
      <c r="C112" s="143"/>
      <c r="D112" s="158">
        <f>SUM(D113:D123)</f>
        <v>0</v>
      </c>
    </row>
    <row r="113" spans="1:4" x14ac:dyDescent="0.2">
      <c r="A113" s="157" t="s">
        <v>232</v>
      </c>
      <c r="B113" s="156" t="s">
        <v>233</v>
      </c>
      <c r="C113" s="156" t="s">
        <v>45</v>
      </c>
      <c r="D113" s="154"/>
    </row>
    <row r="114" spans="1:4" x14ac:dyDescent="0.2">
      <c r="A114" s="145" t="s">
        <v>234</v>
      </c>
      <c r="B114" s="156" t="s">
        <v>235</v>
      </c>
      <c r="C114" s="156" t="s">
        <v>45</v>
      </c>
      <c r="D114" s="154"/>
    </row>
    <row r="115" spans="1:4" x14ac:dyDescent="0.2">
      <c r="A115" s="145" t="s">
        <v>236</v>
      </c>
      <c r="B115" s="156" t="s">
        <v>237</v>
      </c>
      <c r="C115" s="156" t="s">
        <v>45</v>
      </c>
      <c r="D115" s="154"/>
    </row>
    <row r="116" spans="1:4" x14ac:dyDescent="0.2">
      <c r="A116" s="145" t="s">
        <v>238</v>
      </c>
      <c r="B116" s="146" t="s">
        <v>239</v>
      </c>
      <c r="C116" s="156" t="s">
        <v>45</v>
      </c>
      <c r="D116" s="154"/>
    </row>
    <row r="117" spans="1:4" x14ac:dyDescent="0.2">
      <c r="A117" s="145" t="s">
        <v>240</v>
      </c>
      <c r="B117" s="156" t="s">
        <v>241</v>
      </c>
      <c r="C117" s="156" t="s">
        <v>45</v>
      </c>
      <c r="D117" s="154"/>
    </row>
    <row r="118" spans="1:4" x14ac:dyDescent="0.2">
      <c r="A118" s="145" t="s">
        <v>242</v>
      </c>
      <c r="B118" s="156" t="s">
        <v>243</v>
      </c>
      <c r="C118" s="156" t="s">
        <v>45</v>
      </c>
      <c r="D118" s="154"/>
    </row>
    <row r="119" spans="1:4" x14ac:dyDescent="0.2">
      <c r="A119" s="145" t="s">
        <v>244</v>
      </c>
      <c r="B119" s="146" t="s">
        <v>245</v>
      </c>
      <c r="C119" s="156" t="s">
        <v>45</v>
      </c>
      <c r="D119" s="154"/>
    </row>
    <row r="120" spans="1:4" x14ac:dyDescent="0.2">
      <c r="A120" s="157" t="s">
        <v>246</v>
      </c>
      <c r="B120" s="146" t="s">
        <v>201</v>
      </c>
      <c r="C120" s="156" t="s">
        <v>45</v>
      </c>
      <c r="D120" s="154" t="s">
        <v>247</v>
      </c>
    </row>
    <row r="121" spans="1:4" x14ac:dyDescent="0.2">
      <c r="A121" s="145" t="s">
        <v>248</v>
      </c>
      <c r="B121" s="146" t="s">
        <v>203</v>
      </c>
      <c r="C121" s="156" t="s">
        <v>45</v>
      </c>
      <c r="D121" s="154"/>
    </row>
    <row r="122" spans="1:4" x14ac:dyDescent="0.2">
      <c r="A122" s="157" t="s">
        <v>249</v>
      </c>
      <c r="B122" s="146" t="s">
        <v>250</v>
      </c>
      <c r="C122" s="156" t="s">
        <v>45</v>
      </c>
      <c r="D122" s="154"/>
    </row>
    <row r="123" spans="1:4" x14ac:dyDescent="0.2">
      <c r="A123" s="145" t="s">
        <v>251</v>
      </c>
      <c r="B123" s="156" t="s">
        <v>37</v>
      </c>
      <c r="C123" s="156" t="s">
        <v>45</v>
      </c>
      <c r="D123" s="154" t="s">
        <v>165</v>
      </c>
    </row>
    <row r="124" spans="1:4" x14ac:dyDescent="0.2">
      <c r="A124" s="134"/>
      <c r="D124" s="148"/>
    </row>
    <row r="125" spans="1:4" ht="12" x14ac:dyDescent="0.25">
      <c r="A125" s="142" t="s">
        <v>252</v>
      </c>
      <c r="B125" s="143" t="s">
        <v>253</v>
      </c>
      <c r="C125" s="143"/>
      <c r="D125" s="158">
        <f>SUM(D126:D136)</f>
        <v>0</v>
      </c>
    </row>
    <row r="126" spans="1:4" x14ac:dyDescent="0.2">
      <c r="A126" s="145" t="s">
        <v>254</v>
      </c>
      <c r="B126" s="156" t="s">
        <v>255</v>
      </c>
      <c r="C126" s="156" t="s">
        <v>45</v>
      </c>
      <c r="D126" s="154"/>
    </row>
    <row r="127" spans="1:4" x14ac:dyDescent="0.2">
      <c r="A127" s="145" t="s">
        <v>256</v>
      </c>
      <c r="B127" s="156" t="s">
        <v>257</v>
      </c>
      <c r="C127" s="156" t="s">
        <v>45</v>
      </c>
      <c r="D127" s="154"/>
    </row>
    <row r="128" spans="1:4" x14ac:dyDescent="0.2">
      <c r="A128" s="145" t="s">
        <v>258</v>
      </c>
      <c r="B128" s="156" t="s">
        <v>259</v>
      </c>
      <c r="C128" s="156" t="s">
        <v>45</v>
      </c>
      <c r="D128" s="154"/>
    </row>
    <row r="129" spans="1:4" x14ac:dyDescent="0.2">
      <c r="A129" s="145" t="s">
        <v>260</v>
      </c>
      <c r="B129" s="146" t="s">
        <v>261</v>
      </c>
      <c r="C129" s="156" t="s">
        <v>45</v>
      </c>
      <c r="D129" s="154"/>
    </row>
    <row r="130" spans="1:4" x14ac:dyDescent="0.2">
      <c r="A130" s="145" t="s">
        <v>262</v>
      </c>
      <c r="B130" s="156" t="s">
        <v>263</v>
      </c>
      <c r="C130" s="156" t="s">
        <v>45</v>
      </c>
      <c r="D130" s="154"/>
    </row>
    <row r="131" spans="1:4" x14ac:dyDescent="0.2">
      <c r="A131" s="145" t="s">
        <v>264</v>
      </c>
      <c r="B131" s="146" t="s">
        <v>227</v>
      </c>
      <c r="C131" s="156" t="s">
        <v>45</v>
      </c>
      <c r="D131" s="154"/>
    </row>
    <row r="132" spans="1:4" x14ac:dyDescent="0.2">
      <c r="A132" s="145" t="s">
        <v>265</v>
      </c>
      <c r="B132" s="146" t="s">
        <v>89</v>
      </c>
      <c r="C132" s="156" t="s">
        <v>45</v>
      </c>
      <c r="D132" s="154"/>
    </row>
    <row r="133" spans="1:4" x14ac:dyDescent="0.2">
      <c r="A133" s="157" t="s">
        <v>266</v>
      </c>
      <c r="B133" s="146" t="s">
        <v>201</v>
      </c>
      <c r="C133" s="156" t="s">
        <v>45</v>
      </c>
      <c r="D133" s="154" t="s">
        <v>247</v>
      </c>
    </row>
    <row r="134" spans="1:4" x14ac:dyDescent="0.2">
      <c r="A134" s="145" t="s">
        <v>267</v>
      </c>
      <c r="B134" s="146" t="s">
        <v>203</v>
      </c>
      <c r="C134" s="156" t="s">
        <v>45</v>
      </c>
      <c r="D134" s="154"/>
    </row>
    <row r="135" spans="1:4" x14ac:dyDescent="0.2">
      <c r="A135" s="145" t="s">
        <v>268</v>
      </c>
      <c r="B135" s="146" t="s">
        <v>250</v>
      </c>
      <c r="C135" s="156" t="s">
        <v>45</v>
      </c>
      <c r="D135" s="154"/>
    </row>
    <row r="136" spans="1:4" x14ac:dyDescent="0.2">
      <c r="A136" s="157" t="s">
        <v>269</v>
      </c>
      <c r="B136" s="156" t="s">
        <v>37</v>
      </c>
      <c r="C136" s="156" t="s">
        <v>45</v>
      </c>
      <c r="D136" s="154" t="s">
        <v>165</v>
      </c>
    </row>
    <row r="137" spans="1:4" x14ac:dyDescent="0.2">
      <c r="A137" s="134"/>
      <c r="D137" s="148"/>
    </row>
    <row r="138" spans="1:4" ht="12" x14ac:dyDescent="0.25">
      <c r="A138" s="142" t="s">
        <v>270</v>
      </c>
      <c r="B138" s="143" t="s">
        <v>271</v>
      </c>
      <c r="C138" s="143"/>
      <c r="D138" s="151">
        <f>SUM(D139:D151)</f>
        <v>0</v>
      </c>
    </row>
    <row r="139" spans="1:4" x14ac:dyDescent="0.2">
      <c r="A139" s="145" t="s">
        <v>272</v>
      </c>
      <c r="B139" s="156" t="s">
        <v>273</v>
      </c>
      <c r="C139" s="156" t="s">
        <v>45</v>
      </c>
      <c r="D139" s="154"/>
    </row>
    <row r="140" spans="1:4" x14ac:dyDescent="0.2">
      <c r="A140" s="145" t="s">
        <v>274</v>
      </c>
      <c r="B140" s="156" t="s">
        <v>275</v>
      </c>
      <c r="C140" s="156" t="s">
        <v>45</v>
      </c>
      <c r="D140" s="154"/>
    </row>
    <row r="141" spans="1:4" x14ac:dyDescent="0.2">
      <c r="A141" s="145" t="s">
        <v>276</v>
      </c>
      <c r="B141" s="146" t="s">
        <v>277</v>
      </c>
      <c r="C141" s="156" t="s">
        <v>45</v>
      </c>
      <c r="D141" s="154"/>
    </row>
    <row r="142" spans="1:4" x14ac:dyDescent="0.2">
      <c r="A142" s="145" t="s">
        <v>278</v>
      </c>
      <c r="B142" s="172" t="s">
        <v>279</v>
      </c>
      <c r="C142" s="156" t="s">
        <v>45</v>
      </c>
      <c r="D142" s="173"/>
    </row>
    <row r="143" spans="1:4" x14ac:dyDescent="0.2">
      <c r="A143" s="145" t="s">
        <v>280</v>
      </c>
      <c r="B143" s="146" t="s">
        <v>281</v>
      </c>
      <c r="C143" s="156" t="s">
        <v>45</v>
      </c>
      <c r="D143" s="154"/>
    </row>
    <row r="144" spans="1:4" x14ac:dyDescent="0.2">
      <c r="A144" s="145" t="s">
        <v>282</v>
      </c>
      <c r="B144" s="172" t="s">
        <v>283</v>
      </c>
      <c r="C144" s="156" t="s">
        <v>45</v>
      </c>
      <c r="D144" s="154"/>
    </row>
    <row r="145" spans="1:4" x14ac:dyDescent="0.2">
      <c r="A145" s="145" t="s">
        <v>284</v>
      </c>
      <c r="B145" s="146" t="s">
        <v>285</v>
      </c>
      <c r="C145" s="156" t="s">
        <v>45</v>
      </c>
      <c r="D145" s="154"/>
    </row>
    <row r="146" spans="1:4" x14ac:dyDescent="0.2">
      <c r="A146" s="145" t="s">
        <v>286</v>
      </c>
      <c r="B146" s="146" t="s">
        <v>287</v>
      </c>
      <c r="C146" s="156" t="s">
        <v>45</v>
      </c>
      <c r="D146" s="154"/>
    </row>
    <row r="147" spans="1:4" x14ac:dyDescent="0.2">
      <c r="A147" s="145" t="s">
        <v>288</v>
      </c>
      <c r="B147" s="156" t="s">
        <v>289</v>
      </c>
      <c r="C147" s="156" t="s">
        <v>45</v>
      </c>
      <c r="D147" s="154"/>
    </row>
    <row r="148" spans="1:4" x14ac:dyDescent="0.2">
      <c r="A148" s="157" t="s">
        <v>290</v>
      </c>
      <c r="B148" s="146" t="s">
        <v>201</v>
      </c>
      <c r="C148" s="156" t="s">
        <v>45</v>
      </c>
      <c r="D148" s="154" t="s">
        <v>247</v>
      </c>
    </row>
    <row r="149" spans="1:4" x14ac:dyDescent="0.2">
      <c r="A149" s="145" t="s">
        <v>291</v>
      </c>
      <c r="B149" s="146" t="s">
        <v>203</v>
      </c>
      <c r="C149" s="156" t="s">
        <v>45</v>
      </c>
      <c r="D149" s="154"/>
    </row>
    <row r="150" spans="1:4" x14ac:dyDescent="0.2">
      <c r="A150" s="145" t="s">
        <v>292</v>
      </c>
      <c r="B150" s="146" t="s">
        <v>250</v>
      </c>
      <c r="C150" s="156" t="s">
        <v>45</v>
      </c>
      <c r="D150" s="154"/>
    </row>
    <row r="151" spans="1:4" x14ac:dyDescent="0.2">
      <c r="A151" s="145" t="s">
        <v>293</v>
      </c>
      <c r="B151" s="156" t="s">
        <v>37</v>
      </c>
      <c r="C151" s="156" t="s">
        <v>45</v>
      </c>
      <c r="D151" s="154" t="s">
        <v>165</v>
      </c>
    </row>
    <row r="152" spans="1:4" x14ac:dyDescent="0.2">
      <c r="A152" s="134"/>
      <c r="D152" s="148"/>
    </row>
    <row r="153" spans="1:4" ht="12" x14ac:dyDescent="0.25">
      <c r="A153" s="142" t="s">
        <v>294</v>
      </c>
      <c r="B153" s="143" t="s">
        <v>295</v>
      </c>
      <c r="C153" s="143"/>
      <c r="D153" s="151">
        <f>SUM(D154:D162)</f>
        <v>0</v>
      </c>
    </row>
    <row r="154" spans="1:4" x14ac:dyDescent="0.2">
      <c r="A154" s="157" t="s">
        <v>296</v>
      </c>
      <c r="B154" s="156" t="s">
        <v>297</v>
      </c>
      <c r="C154" s="156" t="s">
        <v>45</v>
      </c>
      <c r="D154" s="154"/>
    </row>
    <row r="155" spans="1:4" x14ac:dyDescent="0.2">
      <c r="A155" s="145" t="s">
        <v>298</v>
      </c>
      <c r="B155" s="156" t="s">
        <v>299</v>
      </c>
      <c r="C155" s="156" t="s">
        <v>45</v>
      </c>
      <c r="D155" s="154"/>
    </row>
    <row r="156" spans="1:4" x14ac:dyDescent="0.2">
      <c r="A156" s="145" t="s">
        <v>300</v>
      </c>
      <c r="B156" s="156" t="s">
        <v>301</v>
      </c>
      <c r="C156" s="156" t="s">
        <v>45</v>
      </c>
      <c r="D156" s="154"/>
    </row>
    <row r="157" spans="1:4" x14ac:dyDescent="0.2">
      <c r="A157" s="145" t="s">
        <v>302</v>
      </c>
      <c r="B157" s="156" t="s">
        <v>303</v>
      </c>
      <c r="C157" s="156" t="s">
        <v>45</v>
      </c>
      <c r="D157" s="154"/>
    </row>
    <row r="158" spans="1:4" x14ac:dyDescent="0.2">
      <c r="A158" s="145" t="s">
        <v>304</v>
      </c>
      <c r="B158" s="146" t="s">
        <v>305</v>
      </c>
      <c r="C158" s="156" t="s">
        <v>45</v>
      </c>
      <c r="D158" s="154"/>
    </row>
    <row r="159" spans="1:4" x14ac:dyDescent="0.2">
      <c r="A159" s="145" t="s">
        <v>306</v>
      </c>
      <c r="B159" s="146" t="s">
        <v>201</v>
      </c>
      <c r="C159" s="156" t="s">
        <v>45</v>
      </c>
      <c r="D159" s="154" t="s">
        <v>247</v>
      </c>
    </row>
    <row r="160" spans="1:4" x14ac:dyDescent="0.2">
      <c r="A160" s="146" t="s">
        <v>307</v>
      </c>
      <c r="B160" s="146" t="s">
        <v>203</v>
      </c>
      <c r="C160" s="156" t="s">
        <v>45</v>
      </c>
      <c r="D160" s="154"/>
    </row>
    <row r="161" spans="1:4" x14ac:dyDescent="0.2">
      <c r="A161" s="145" t="s">
        <v>308</v>
      </c>
      <c r="B161" s="146" t="s">
        <v>250</v>
      </c>
      <c r="C161" s="156" t="s">
        <v>45</v>
      </c>
      <c r="D161" s="154"/>
    </row>
    <row r="162" spans="1:4" x14ac:dyDescent="0.2">
      <c r="A162" s="157" t="s">
        <v>309</v>
      </c>
      <c r="B162" s="156" t="s">
        <v>37</v>
      </c>
      <c r="C162" s="156" t="s">
        <v>45</v>
      </c>
      <c r="D162" s="154" t="s">
        <v>165</v>
      </c>
    </row>
    <row r="163" spans="1:4" x14ac:dyDescent="0.2">
      <c r="A163" s="134"/>
      <c r="D163" s="148"/>
    </row>
    <row r="164" spans="1:4" ht="12" x14ac:dyDescent="0.25">
      <c r="A164" s="142" t="s">
        <v>310</v>
      </c>
      <c r="B164" s="143" t="s">
        <v>311</v>
      </c>
      <c r="C164" s="143"/>
      <c r="D164" s="158">
        <f>SUM(D165:D178)</f>
        <v>0</v>
      </c>
    </row>
    <row r="165" spans="1:4" x14ac:dyDescent="0.2">
      <c r="A165" s="145" t="s">
        <v>312</v>
      </c>
      <c r="B165" s="156" t="s">
        <v>313</v>
      </c>
      <c r="C165" s="156" t="s">
        <v>45</v>
      </c>
      <c r="D165" s="154"/>
    </row>
    <row r="166" spans="1:4" x14ac:dyDescent="0.2">
      <c r="A166" s="145" t="s">
        <v>314</v>
      </c>
      <c r="B166" s="156" t="s">
        <v>315</v>
      </c>
      <c r="C166" s="156" t="s">
        <v>45</v>
      </c>
      <c r="D166" s="154"/>
    </row>
    <row r="167" spans="1:4" x14ac:dyDescent="0.2">
      <c r="A167" s="145" t="s">
        <v>316</v>
      </c>
      <c r="B167" s="156" t="s">
        <v>317</v>
      </c>
      <c r="C167" s="156" t="s">
        <v>45</v>
      </c>
      <c r="D167" s="154"/>
    </row>
    <row r="168" spans="1:4" x14ac:dyDescent="0.2">
      <c r="A168" s="145" t="s">
        <v>318</v>
      </c>
      <c r="B168" s="146" t="s">
        <v>319</v>
      </c>
      <c r="C168" s="156" t="s">
        <v>45</v>
      </c>
      <c r="D168" s="154"/>
    </row>
    <row r="169" spans="1:4" x14ac:dyDescent="0.2">
      <c r="A169" s="145" t="s">
        <v>320</v>
      </c>
      <c r="B169" s="156" t="s">
        <v>321</v>
      </c>
      <c r="C169" s="156" t="s">
        <v>45</v>
      </c>
      <c r="D169" s="154"/>
    </row>
    <row r="170" spans="1:4" x14ac:dyDescent="0.2">
      <c r="A170" s="145" t="s">
        <v>322</v>
      </c>
      <c r="B170" s="156" t="s">
        <v>323</v>
      </c>
      <c r="C170" s="156" t="s">
        <v>45</v>
      </c>
      <c r="D170" s="154"/>
    </row>
    <row r="171" spans="1:4" x14ac:dyDescent="0.2">
      <c r="A171" s="145" t="s">
        <v>324</v>
      </c>
      <c r="B171" s="156" t="s">
        <v>325</v>
      </c>
      <c r="C171" s="156" t="s">
        <v>45</v>
      </c>
      <c r="D171" s="154"/>
    </row>
    <row r="172" spans="1:4" x14ac:dyDescent="0.2">
      <c r="A172" s="145" t="s">
        <v>326</v>
      </c>
      <c r="B172" s="156" t="s">
        <v>327</v>
      </c>
      <c r="C172" s="156" t="s">
        <v>45</v>
      </c>
      <c r="D172" s="154"/>
    </row>
    <row r="173" spans="1:4" x14ac:dyDescent="0.2">
      <c r="A173" s="145" t="s">
        <v>328</v>
      </c>
      <c r="B173" s="156" t="s">
        <v>329</v>
      </c>
      <c r="C173" s="156" t="s">
        <v>45</v>
      </c>
      <c r="D173" s="154"/>
    </row>
    <row r="174" spans="1:4" x14ac:dyDescent="0.2">
      <c r="A174" s="145" t="s">
        <v>330</v>
      </c>
      <c r="B174" s="156" t="s">
        <v>331</v>
      </c>
      <c r="C174" s="156" t="s">
        <v>45</v>
      </c>
      <c r="D174" s="154"/>
    </row>
    <row r="175" spans="1:4" x14ac:dyDescent="0.2">
      <c r="A175" s="145" t="s">
        <v>332</v>
      </c>
      <c r="B175" s="156" t="s">
        <v>201</v>
      </c>
      <c r="C175" s="156" t="s">
        <v>45</v>
      </c>
      <c r="D175" s="154" t="s">
        <v>247</v>
      </c>
    </row>
    <row r="176" spans="1:4" x14ac:dyDescent="0.2">
      <c r="A176" s="145" t="s">
        <v>333</v>
      </c>
      <c r="B176" s="156" t="s">
        <v>203</v>
      </c>
      <c r="C176" s="156" t="s">
        <v>45</v>
      </c>
      <c r="D176" s="154"/>
    </row>
    <row r="177" spans="1:4" x14ac:dyDescent="0.2">
      <c r="A177" s="145" t="s">
        <v>334</v>
      </c>
      <c r="B177" s="156" t="s">
        <v>250</v>
      </c>
      <c r="C177" s="156" t="s">
        <v>45</v>
      </c>
      <c r="D177" s="154"/>
    </row>
    <row r="178" spans="1:4" x14ac:dyDescent="0.2">
      <c r="A178" s="157" t="s">
        <v>335</v>
      </c>
      <c r="B178" s="156" t="s">
        <v>37</v>
      </c>
      <c r="C178" s="156" t="s">
        <v>45</v>
      </c>
      <c r="D178" s="154" t="s">
        <v>165</v>
      </c>
    </row>
    <row r="179" spans="1:4" x14ac:dyDescent="0.2">
      <c r="A179" s="134"/>
      <c r="D179" s="148"/>
    </row>
    <row r="180" spans="1:4" ht="12" x14ac:dyDescent="0.25">
      <c r="A180" s="142" t="s">
        <v>336</v>
      </c>
      <c r="B180" s="143" t="s">
        <v>337</v>
      </c>
      <c r="C180" s="143"/>
      <c r="D180" s="151">
        <f>SUM(D181:D195)</f>
        <v>0</v>
      </c>
    </row>
    <row r="181" spans="1:4" x14ac:dyDescent="0.2">
      <c r="A181" s="157" t="s">
        <v>338</v>
      </c>
      <c r="B181" s="156" t="s">
        <v>339</v>
      </c>
      <c r="C181" s="156" t="s">
        <v>45</v>
      </c>
      <c r="D181" s="154"/>
    </row>
    <row r="182" spans="1:4" x14ac:dyDescent="0.2">
      <c r="A182" s="145" t="s">
        <v>340</v>
      </c>
      <c r="B182" s="156" t="s">
        <v>341</v>
      </c>
      <c r="C182" s="156" t="s">
        <v>45</v>
      </c>
      <c r="D182" s="154"/>
    </row>
    <row r="183" spans="1:4" x14ac:dyDescent="0.2">
      <c r="A183" s="145" t="s">
        <v>342</v>
      </c>
      <c r="B183" s="156" t="s">
        <v>343</v>
      </c>
      <c r="C183" s="156" t="s">
        <v>45</v>
      </c>
      <c r="D183" s="154"/>
    </row>
    <row r="184" spans="1:4" x14ac:dyDescent="0.2">
      <c r="A184" s="145" t="s">
        <v>344</v>
      </c>
      <c r="B184" s="156" t="s">
        <v>345</v>
      </c>
      <c r="C184" s="156" t="s">
        <v>45</v>
      </c>
      <c r="D184" s="154"/>
    </row>
    <row r="185" spans="1:4" x14ac:dyDescent="0.2">
      <c r="A185" s="145" t="s">
        <v>346</v>
      </c>
      <c r="B185" s="156" t="s">
        <v>347</v>
      </c>
      <c r="C185" s="156" t="s">
        <v>45</v>
      </c>
      <c r="D185" s="154"/>
    </row>
    <row r="186" spans="1:4" x14ac:dyDescent="0.2">
      <c r="A186" s="145" t="s">
        <v>348</v>
      </c>
      <c r="B186" s="156" t="s">
        <v>349</v>
      </c>
      <c r="C186" s="156" t="s">
        <v>45</v>
      </c>
      <c r="D186" s="154"/>
    </row>
    <row r="187" spans="1:4" x14ac:dyDescent="0.2">
      <c r="A187" s="145" t="s">
        <v>350</v>
      </c>
      <c r="B187" s="156" t="s">
        <v>351</v>
      </c>
      <c r="C187" s="156" t="s">
        <v>45</v>
      </c>
      <c r="D187" s="154"/>
    </row>
    <row r="188" spans="1:4" x14ac:dyDescent="0.2">
      <c r="A188" s="145" t="s">
        <v>352</v>
      </c>
      <c r="B188" s="156" t="s">
        <v>353</v>
      </c>
      <c r="C188" s="156" t="s">
        <v>45</v>
      </c>
      <c r="D188" s="154"/>
    </row>
    <row r="189" spans="1:4" x14ac:dyDescent="0.2">
      <c r="A189" s="145" t="s">
        <v>354</v>
      </c>
      <c r="B189" s="156" t="s">
        <v>355</v>
      </c>
      <c r="C189" s="156" t="s">
        <v>45</v>
      </c>
      <c r="D189" s="154"/>
    </row>
    <row r="190" spans="1:4" x14ac:dyDescent="0.2">
      <c r="A190" s="145" t="s">
        <v>356</v>
      </c>
      <c r="B190" s="156" t="s">
        <v>357</v>
      </c>
      <c r="C190" s="156" t="s">
        <v>45</v>
      </c>
      <c r="D190" s="154"/>
    </row>
    <row r="191" spans="1:4" x14ac:dyDescent="0.2">
      <c r="A191" s="145" t="s">
        <v>358</v>
      </c>
      <c r="B191" s="156" t="s">
        <v>359</v>
      </c>
      <c r="C191" s="156" t="s">
        <v>45</v>
      </c>
      <c r="D191" s="154"/>
    </row>
    <row r="192" spans="1:4" x14ac:dyDescent="0.2">
      <c r="A192" s="157" t="s">
        <v>360</v>
      </c>
      <c r="B192" s="156" t="s">
        <v>201</v>
      </c>
      <c r="C192" s="156" t="s">
        <v>45</v>
      </c>
      <c r="D192" s="154" t="s">
        <v>247</v>
      </c>
    </row>
    <row r="193" spans="1:4" x14ac:dyDescent="0.2">
      <c r="A193" s="157" t="s">
        <v>361</v>
      </c>
      <c r="B193" s="156" t="s">
        <v>203</v>
      </c>
      <c r="C193" s="156" t="s">
        <v>45</v>
      </c>
      <c r="D193" s="154"/>
    </row>
    <row r="194" spans="1:4" x14ac:dyDescent="0.2">
      <c r="A194" s="157" t="s">
        <v>362</v>
      </c>
      <c r="B194" s="156" t="s">
        <v>250</v>
      </c>
      <c r="C194" s="156" t="s">
        <v>45</v>
      </c>
      <c r="D194" s="154"/>
    </row>
    <row r="195" spans="1:4" x14ac:dyDescent="0.2">
      <c r="A195" s="157" t="s">
        <v>363</v>
      </c>
      <c r="B195" s="156" t="s">
        <v>37</v>
      </c>
      <c r="C195" s="156" t="s">
        <v>45</v>
      </c>
      <c r="D195" s="154" t="s">
        <v>165</v>
      </c>
    </row>
    <row r="196" spans="1:4" x14ac:dyDescent="0.2">
      <c r="A196" s="134"/>
      <c r="D196" s="148"/>
    </row>
    <row r="197" spans="1:4" ht="12" x14ac:dyDescent="0.25">
      <c r="A197" s="142" t="s">
        <v>364</v>
      </c>
      <c r="B197" s="143" t="s">
        <v>365</v>
      </c>
      <c r="C197" s="143"/>
      <c r="D197" s="151">
        <f>SUM(D198:D207)</f>
        <v>0</v>
      </c>
    </row>
    <row r="198" spans="1:4" x14ac:dyDescent="0.2">
      <c r="A198" s="145" t="s">
        <v>366</v>
      </c>
      <c r="B198" s="156" t="s">
        <v>367</v>
      </c>
      <c r="C198" s="156" t="s">
        <v>45</v>
      </c>
      <c r="D198" s="154"/>
    </row>
    <row r="199" spans="1:4" x14ac:dyDescent="0.2">
      <c r="A199" s="145" t="s">
        <v>368</v>
      </c>
      <c r="B199" s="156" t="s">
        <v>369</v>
      </c>
      <c r="C199" s="156" t="s">
        <v>45</v>
      </c>
      <c r="D199" s="154"/>
    </row>
    <row r="200" spans="1:4" x14ac:dyDescent="0.2">
      <c r="A200" s="145" t="s">
        <v>370</v>
      </c>
      <c r="B200" s="156" t="s">
        <v>371</v>
      </c>
      <c r="C200" s="156" t="s">
        <v>45</v>
      </c>
      <c r="D200" s="154"/>
    </row>
    <row r="201" spans="1:4" x14ac:dyDescent="0.2">
      <c r="A201" s="145" t="s">
        <v>372</v>
      </c>
      <c r="B201" s="156" t="s">
        <v>373</v>
      </c>
      <c r="C201" s="156" t="s">
        <v>45</v>
      </c>
      <c r="D201" s="154"/>
    </row>
    <row r="202" spans="1:4" x14ac:dyDescent="0.2">
      <c r="A202" s="145" t="s">
        <v>374</v>
      </c>
      <c r="B202" s="146" t="s">
        <v>375</v>
      </c>
      <c r="C202" s="156" t="s">
        <v>45</v>
      </c>
      <c r="D202" s="154"/>
    </row>
    <row r="203" spans="1:4" x14ac:dyDescent="0.2">
      <c r="A203" s="145" t="s">
        <v>376</v>
      </c>
      <c r="B203" s="156" t="s">
        <v>377</v>
      </c>
      <c r="C203" s="156" t="s">
        <v>45</v>
      </c>
      <c r="D203" s="154"/>
    </row>
    <row r="204" spans="1:4" x14ac:dyDescent="0.2">
      <c r="A204" s="145" t="s">
        <v>378</v>
      </c>
      <c r="B204" s="156" t="s">
        <v>201</v>
      </c>
      <c r="C204" s="156" t="s">
        <v>45</v>
      </c>
      <c r="D204" s="154" t="s">
        <v>247</v>
      </c>
    </row>
    <row r="205" spans="1:4" x14ac:dyDescent="0.2">
      <c r="A205" s="145" t="s">
        <v>379</v>
      </c>
      <c r="B205" s="156" t="s">
        <v>203</v>
      </c>
      <c r="C205" s="156" t="s">
        <v>45</v>
      </c>
      <c r="D205" s="154"/>
    </row>
    <row r="206" spans="1:4" x14ac:dyDescent="0.2">
      <c r="A206" s="145" t="s">
        <v>380</v>
      </c>
      <c r="B206" s="156" t="s">
        <v>250</v>
      </c>
      <c r="C206" s="156" t="s">
        <v>45</v>
      </c>
      <c r="D206" s="154"/>
    </row>
    <row r="207" spans="1:4" x14ac:dyDescent="0.2">
      <c r="A207" s="145" t="s">
        <v>381</v>
      </c>
      <c r="B207" s="156" t="s">
        <v>37</v>
      </c>
      <c r="C207" s="156" t="s">
        <v>45</v>
      </c>
      <c r="D207" s="154" t="s">
        <v>165</v>
      </c>
    </row>
    <row r="208" spans="1:4" x14ac:dyDescent="0.2">
      <c r="A208" s="166"/>
      <c r="D208" s="148"/>
    </row>
    <row r="209" spans="1:4" ht="12" x14ac:dyDescent="0.25">
      <c r="A209" s="142" t="s">
        <v>382</v>
      </c>
      <c r="B209" s="143" t="s">
        <v>383</v>
      </c>
      <c r="C209" s="143"/>
      <c r="D209" s="151">
        <f>SUM(D210:D217)</f>
        <v>0</v>
      </c>
    </row>
    <row r="210" spans="1:4" x14ac:dyDescent="0.2">
      <c r="A210" s="145" t="s">
        <v>384</v>
      </c>
      <c r="B210" s="156" t="s">
        <v>385</v>
      </c>
      <c r="C210" s="156" t="s">
        <v>45</v>
      </c>
      <c r="D210" s="154"/>
    </row>
    <row r="211" spans="1:4" x14ac:dyDescent="0.2">
      <c r="A211" s="145" t="s">
        <v>386</v>
      </c>
      <c r="B211" s="156" t="s">
        <v>387</v>
      </c>
      <c r="C211" s="156" t="s">
        <v>45</v>
      </c>
      <c r="D211" s="154"/>
    </row>
    <row r="212" spans="1:4" x14ac:dyDescent="0.2">
      <c r="A212" s="145" t="s">
        <v>388</v>
      </c>
      <c r="B212" s="156" t="s">
        <v>389</v>
      </c>
      <c r="C212" s="156" t="s">
        <v>45</v>
      </c>
      <c r="D212" s="154"/>
    </row>
    <row r="213" spans="1:4" x14ac:dyDescent="0.2">
      <c r="A213" s="157" t="s">
        <v>390</v>
      </c>
      <c r="B213" s="156" t="s">
        <v>89</v>
      </c>
      <c r="C213" s="156" t="s">
        <v>45</v>
      </c>
      <c r="D213" s="154"/>
    </row>
    <row r="214" spans="1:4" x14ac:dyDescent="0.2">
      <c r="A214" s="157" t="s">
        <v>391</v>
      </c>
      <c r="B214" s="156" t="s">
        <v>201</v>
      </c>
      <c r="C214" s="156" t="s">
        <v>45</v>
      </c>
      <c r="D214" s="154" t="s">
        <v>247</v>
      </c>
    </row>
    <row r="215" spans="1:4" x14ac:dyDescent="0.2">
      <c r="A215" s="157" t="s">
        <v>392</v>
      </c>
      <c r="B215" s="156" t="s">
        <v>393</v>
      </c>
      <c r="C215" s="156" t="s">
        <v>45</v>
      </c>
      <c r="D215" s="154"/>
    </row>
    <row r="216" spans="1:4" x14ac:dyDescent="0.2">
      <c r="A216" s="157" t="s">
        <v>394</v>
      </c>
      <c r="B216" s="171" t="s">
        <v>250</v>
      </c>
      <c r="C216" s="156" t="s">
        <v>45</v>
      </c>
      <c r="D216" s="154"/>
    </row>
    <row r="217" spans="1:4" x14ac:dyDescent="0.2">
      <c r="A217" s="157" t="s">
        <v>395</v>
      </c>
      <c r="B217" s="156" t="s">
        <v>37</v>
      </c>
      <c r="C217" s="156" t="s">
        <v>45</v>
      </c>
      <c r="D217" s="154" t="s">
        <v>165</v>
      </c>
    </row>
    <row r="218" spans="1:4" x14ac:dyDescent="0.2">
      <c r="A218" s="134"/>
      <c r="D218" s="148"/>
    </row>
    <row r="219" spans="1:4" ht="12" x14ac:dyDescent="0.25">
      <c r="A219" s="174" t="s">
        <v>396</v>
      </c>
      <c r="B219" s="143" t="s">
        <v>397</v>
      </c>
      <c r="C219" s="143"/>
      <c r="D219" s="158">
        <f>SUM(D220:D232)</f>
        <v>0</v>
      </c>
    </row>
    <row r="220" spans="1:4" x14ac:dyDescent="0.2">
      <c r="A220" s="157" t="s">
        <v>398</v>
      </c>
      <c r="B220" s="156" t="s">
        <v>399</v>
      </c>
      <c r="C220" s="156" t="s">
        <v>45</v>
      </c>
      <c r="D220" s="154"/>
    </row>
    <row r="221" spans="1:4" x14ac:dyDescent="0.2">
      <c r="A221" s="175" t="s">
        <v>400</v>
      </c>
      <c r="B221" s="156" t="s">
        <v>401</v>
      </c>
      <c r="C221" s="156" t="s">
        <v>45</v>
      </c>
      <c r="D221" s="154"/>
    </row>
    <row r="222" spans="1:4" x14ac:dyDescent="0.2">
      <c r="A222" s="145" t="s">
        <v>402</v>
      </c>
      <c r="B222" s="156" t="s">
        <v>403</v>
      </c>
      <c r="C222" s="156" t="s">
        <v>45</v>
      </c>
      <c r="D222" s="154"/>
    </row>
    <row r="223" spans="1:4" x14ac:dyDescent="0.2">
      <c r="A223" s="175" t="s">
        <v>404</v>
      </c>
      <c r="B223" s="156" t="s">
        <v>405</v>
      </c>
      <c r="C223" s="156" t="s">
        <v>45</v>
      </c>
      <c r="D223" s="154"/>
    </row>
    <row r="224" spans="1:4" x14ac:dyDescent="0.2">
      <c r="A224" s="157" t="s">
        <v>406</v>
      </c>
      <c r="B224" s="156" t="s">
        <v>407</v>
      </c>
      <c r="C224" s="156" t="s">
        <v>45</v>
      </c>
      <c r="D224" s="154"/>
    </row>
    <row r="225" spans="1:4" x14ac:dyDescent="0.2">
      <c r="A225" s="145" t="s">
        <v>408</v>
      </c>
      <c r="B225" s="156" t="s">
        <v>409</v>
      </c>
      <c r="C225" s="156" t="s">
        <v>45</v>
      </c>
      <c r="D225" s="154"/>
    </row>
    <row r="226" spans="1:4" x14ac:dyDescent="0.2">
      <c r="A226" s="175" t="s">
        <v>410</v>
      </c>
      <c r="B226" s="156" t="s">
        <v>411</v>
      </c>
      <c r="C226" s="156" t="s">
        <v>45</v>
      </c>
      <c r="D226" s="154"/>
    </row>
    <row r="227" spans="1:4" x14ac:dyDescent="0.2">
      <c r="A227" s="157" t="s">
        <v>412</v>
      </c>
      <c r="B227" s="156" t="s">
        <v>413</v>
      </c>
      <c r="C227" s="156" t="s">
        <v>45</v>
      </c>
      <c r="D227" s="154"/>
    </row>
    <row r="228" spans="1:4" x14ac:dyDescent="0.2">
      <c r="A228" s="175" t="s">
        <v>414</v>
      </c>
      <c r="B228" s="156" t="s">
        <v>201</v>
      </c>
      <c r="C228" s="156" t="s">
        <v>45</v>
      </c>
      <c r="D228" s="154" t="s">
        <v>247</v>
      </c>
    </row>
    <row r="229" spans="1:4" x14ac:dyDescent="0.2">
      <c r="A229" s="175" t="s">
        <v>415</v>
      </c>
      <c r="B229" s="156" t="s">
        <v>203</v>
      </c>
      <c r="C229" s="156" t="s">
        <v>45</v>
      </c>
      <c r="D229" s="154"/>
    </row>
    <row r="230" spans="1:4" x14ac:dyDescent="0.2">
      <c r="A230" s="176" t="s">
        <v>416</v>
      </c>
      <c r="B230" s="156" t="s">
        <v>250</v>
      </c>
      <c r="C230" s="156" t="s">
        <v>45</v>
      </c>
      <c r="D230" s="154"/>
    </row>
    <row r="231" spans="1:4" x14ac:dyDescent="0.2">
      <c r="A231" s="145" t="s">
        <v>417</v>
      </c>
      <c r="B231" s="156" t="s">
        <v>418</v>
      </c>
      <c r="C231" s="156" t="s">
        <v>45</v>
      </c>
      <c r="D231" s="154"/>
    </row>
    <row r="232" spans="1:4" x14ac:dyDescent="0.2">
      <c r="A232" s="176" t="s">
        <v>419</v>
      </c>
      <c r="B232" s="156" t="s">
        <v>37</v>
      </c>
      <c r="C232" s="156" t="s">
        <v>45</v>
      </c>
      <c r="D232" s="154" t="s">
        <v>165</v>
      </c>
    </row>
    <row r="233" spans="1:4" x14ac:dyDescent="0.2">
      <c r="D233" s="148"/>
    </row>
    <row r="234" spans="1:4" ht="12" x14ac:dyDescent="0.25">
      <c r="A234" s="142" t="s">
        <v>420</v>
      </c>
      <c r="B234" s="143" t="s">
        <v>421</v>
      </c>
      <c r="C234" s="143"/>
      <c r="D234" s="151">
        <f>SUM(D235:D265)</f>
        <v>0</v>
      </c>
    </row>
    <row r="235" spans="1:4" x14ac:dyDescent="0.2">
      <c r="A235" s="157" t="s">
        <v>422</v>
      </c>
      <c r="B235" s="156" t="s">
        <v>423</v>
      </c>
      <c r="C235" s="156" t="s">
        <v>45</v>
      </c>
      <c r="D235" s="154"/>
    </row>
    <row r="236" spans="1:4" x14ac:dyDescent="0.2">
      <c r="A236" s="145" t="s">
        <v>424</v>
      </c>
      <c r="B236" s="156" t="s">
        <v>425</v>
      </c>
      <c r="C236" s="156" t="s">
        <v>45</v>
      </c>
      <c r="D236" s="154"/>
    </row>
    <row r="237" spans="1:4" x14ac:dyDescent="0.2">
      <c r="A237" s="145" t="s">
        <v>426</v>
      </c>
      <c r="B237" s="156" t="s">
        <v>427</v>
      </c>
      <c r="C237" s="156" t="s">
        <v>45</v>
      </c>
      <c r="D237" s="154"/>
    </row>
    <row r="238" spans="1:4" x14ac:dyDescent="0.2">
      <c r="A238" s="145" t="s">
        <v>428</v>
      </c>
      <c r="B238" s="156" t="s">
        <v>429</v>
      </c>
      <c r="C238" s="156" t="s">
        <v>45</v>
      </c>
      <c r="D238" s="154"/>
    </row>
    <row r="239" spans="1:4" x14ac:dyDescent="0.2">
      <c r="A239" s="145" t="s">
        <v>430</v>
      </c>
      <c r="B239" s="156" t="s">
        <v>431</v>
      </c>
      <c r="C239" s="156" t="s">
        <v>45</v>
      </c>
      <c r="D239" s="154"/>
    </row>
    <row r="240" spans="1:4" x14ac:dyDescent="0.2">
      <c r="A240" s="145" t="s">
        <v>432</v>
      </c>
      <c r="B240" s="156" t="s">
        <v>433</v>
      </c>
      <c r="C240" s="156" t="s">
        <v>45</v>
      </c>
      <c r="D240" s="154"/>
    </row>
    <row r="241" spans="1:4" x14ac:dyDescent="0.2">
      <c r="A241" s="145" t="s">
        <v>434</v>
      </c>
      <c r="B241" s="156" t="s">
        <v>435</v>
      </c>
      <c r="C241" s="156" t="s">
        <v>45</v>
      </c>
      <c r="D241" s="154"/>
    </row>
    <row r="242" spans="1:4" x14ac:dyDescent="0.2">
      <c r="A242" s="145" t="s">
        <v>436</v>
      </c>
      <c r="B242" s="156" t="s">
        <v>437</v>
      </c>
      <c r="C242" s="156" t="s">
        <v>45</v>
      </c>
      <c r="D242" s="154"/>
    </row>
    <row r="243" spans="1:4" x14ac:dyDescent="0.2">
      <c r="A243" s="145" t="s">
        <v>438</v>
      </c>
      <c r="B243" s="156" t="s">
        <v>439</v>
      </c>
      <c r="C243" s="156" t="s">
        <v>45</v>
      </c>
      <c r="D243" s="154"/>
    </row>
    <row r="244" spans="1:4" x14ac:dyDescent="0.2">
      <c r="A244" s="145" t="s">
        <v>440</v>
      </c>
      <c r="B244" s="156" t="s">
        <v>441</v>
      </c>
      <c r="C244" s="156" t="s">
        <v>45</v>
      </c>
      <c r="D244" s="154"/>
    </row>
    <row r="245" spans="1:4" x14ac:dyDescent="0.2">
      <c r="A245" s="145" t="s">
        <v>442</v>
      </c>
      <c r="B245" s="156" t="s">
        <v>443</v>
      </c>
      <c r="C245" s="156" t="s">
        <v>45</v>
      </c>
      <c r="D245" s="154"/>
    </row>
    <row r="246" spans="1:4" x14ac:dyDescent="0.2">
      <c r="A246" s="145" t="s">
        <v>444</v>
      </c>
      <c r="B246" s="177" t="s">
        <v>445</v>
      </c>
      <c r="C246" s="156" t="s">
        <v>45</v>
      </c>
      <c r="D246" s="154"/>
    </row>
    <row r="247" spans="1:4" x14ac:dyDescent="0.2">
      <c r="A247" s="145" t="s">
        <v>446</v>
      </c>
      <c r="B247" s="146" t="s">
        <v>447</v>
      </c>
      <c r="C247" s="156" t="s">
        <v>45</v>
      </c>
      <c r="D247" s="154"/>
    </row>
    <row r="248" spans="1:4" x14ac:dyDescent="0.2">
      <c r="A248" s="145" t="s">
        <v>448</v>
      </c>
      <c r="B248" s="156" t="s">
        <v>449</v>
      </c>
      <c r="C248" s="156" t="s">
        <v>45</v>
      </c>
      <c r="D248" s="154"/>
    </row>
    <row r="249" spans="1:4" x14ac:dyDescent="0.2">
      <c r="A249" s="145" t="s">
        <v>450</v>
      </c>
      <c r="B249" s="156" t="s">
        <v>451</v>
      </c>
      <c r="C249" s="156" t="s">
        <v>45</v>
      </c>
      <c r="D249" s="154"/>
    </row>
    <row r="250" spans="1:4" x14ac:dyDescent="0.2">
      <c r="A250" s="145" t="s">
        <v>452</v>
      </c>
      <c r="B250" s="145" t="s">
        <v>453</v>
      </c>
      <c r="C250" s="156" t="s">
        <v>45</v>
      </c>
      <c r="D250" s="154"/>
    </row>
    <row r="251" spans="1:4" x14ac:dyDescent="0.2">
      <c r="A251" s="145" t="s">
        <v>454</v>
      </c>
      <c r="B251" s="156" t="s">
        <v>455</v>
      </c>
      <c r="C251" s="156" t="s">
        <v>45</v>
      </c>
      <c r="D251" s="154"/>
    </row>
    <row r="252" spans="1:4" x14ac:dyDescent="0.2">
      <c r="A252" s="145" t="s">
        <v>456</v>
      </c>
      <c r="B252" s="145" t="s">
        <v>457</v>
      </c>
      <c r="C252" s="156" t="s">
        <v>45</v>
      </c>
      <c r="D252" s="154"/>
    </row>
    <row r="253" spans="1:4" x14ac:dyDescent="0.2">
      <c r="A253" s="145" t="s">
        <v>458</v>
      </c>
      <c r="B253" s="145" t="s">
        <v>459</v>
      </c>
      <c r="C253" s="156" t="s">
        <v>45</v>
      </c>
      <c r="D253" s="154"/>
    </row>
    <row r="254" spans="1:4" x14ac:dyDescent="0.2">
      <c r="A254" s="145" t="s">
        <v>460</v>
      </c>
      <c r="B254" s="145" t="s">
        <v>461</v>
      </c>
      <c r="C254" s="156" t="s">
        <v>45</v>
      </c>
      <c r="D254" s="154"/>
    </row>
    <row r="255" spans="1:4" x14ac:dyDescent="0.2">
      <c r="A255" s="145" t="s">
        <v>462</v>
      </c>
      <c r="B255" s="145" t="s">
        <v>463</v>
      </c>
      <c r="C255" s="156" t="s">
        <v>45</v>
      </c>
      <c r="D255" s="154"/>
    </row>
    <row r="256" spans="1:4" x14ac:dyDescent="0.2">
      <c r="A256" s="145" t="s">
        <v>464</v>
      </c>
      <c r="B256" s="145" t="s">
        <v>465</v>
      </c>
      <c r="C256" s="156" t="s">
        <v>45</v>
      </c>
      <c r="D256" s="154"/>
    </row>
    <row r="257" spans="1:4" x14ac:dyDescent="0.2">
      <c r="A257" s="145" t="s">
        <v>466</v>
      </c>
      <c r="B257" s="156" t="s">
        <v>467</v>
      </c>
      <c r="C257" s="156" t="s">
        <v>45</v>
      </c>
      <c r="D257" s="154"/>
    </row>
    <row r="258" spans="1:4" x14ac:dyDescent="0.2">
      <c r="A258" s="145" t="s">
        <v>468</v>
      </c>
      <c r="B258" s="145" t="s">
        <v>469</v>
      </c>
      <c r="C258" s="156" t="s">
        <v>45</v>
      </c>
      <c r="D258" s="154"/>
    </row>
    <row r="259" spans="1:4" x14ac:dyDescent="0.2">
      <c r="A259" s="145" t="s">
        <v>470</v>
      </c>
      <c r="B259" s="145" t="s">
        <v>471</v>
      </c>
      <c r="C259" s="156" t="s">
        <v>45</v>
      </c>
      <c r="D259" s="147"/>
    </row>
    <row r="260" spans="1:4" x14ac:dyDescent="0.2">
      <c r="A260" s="157" t="s">
        <v>472</v>
      </c>
      <c r="B260" s="156" t="s">
        <v>89</v>
      </c>
      <c r="C260" s="156" t="s">
        <v>45</v>
      </c>
      <c r="D260" s="154"/>
    </row>
    <row r="261" spans="1:4" x14ac:dyDescent="0.2">
      <c r="A261" s="157" t="s">
        <v>473</v>
      </c>
      <c r="B261" s="156" t="s">
        <v>201</v>
      </c>
      <c r="C261" s="156" t="s">
        <v>45</v>
      </c>
      <c r="D261" s="154" t="s">
        <v>247</v>
      </c>
    </row>
    <row r="262" spans="1:4" x14ac:dyDescent="0.2">
      <c r="A262" s="145" t="s">
        <v>474</v>
      </c>
      <c r="B262" s="156" t="s">
        <v>203</v>
      </c>
      <c r="C262" s="156" t="s">
        <v>45</v>
      </c>
      <c r="D262" s="154"/>
    </row>
    <row r="263" spans="1:4" x14ac:dyDescent="0.2">
      <c r="A263" s="145" t="s">
        <v>475</v>
      </c>
      <c r="B263" s="156" t="s">
        <v>227</v>
      </c>
      <c r="C263" s="156" t="s">
        <v>45</v>
      </c>
      <c r="D263" s="154"/>
    </row>
    <row r="264" spans="1:4" x14ac:dyDescent="0.2">
      <c r="A264" s="157" t="s">
        <v>476</v>
      </c>
      <c r="B264" s="156" t="s">
        <v>250</v>
      </c>
      <c r="C264" s="156" t="s">
        <v>45</v>
      </c>
      <c r="D264" s="154"/>
    </row>
    <row r="265" spans="1:4" x14ac:dyDescent="0.2">
      <c r="A265" s="157" t="s">
        <v>477</v>
      </c>
      <c r="B265" s="156" t="s">
        <v>37</v>
      </c>
      <c r="C265" s="156" t="s">
        <v>45</v>
      </c>
      <c r="D265" s="154" t="s">
        <v>165</v>
      </c>
    </row>
    <row r="266" spans="1:4" x14ac:dyDescent="0.2">
      <c r="A266" s="134"/>
      <c r="D266" s="148"/>
    </row>
    <row r="267" spans="1:4" ht="12" x14ac:dyDescent="0.25">
      <c r="A267" s="142" t="s">
        <v>478</v>
      </c>
      <c r="B267" s="143" t="s">
        <v>479</v>
      </c>
      <c r="C267" s="143"/>
      <c r="D267" s="151">
        <f>SUM(D268:D281)</f>
        <v>0</v>
      </c>
    </row>
    <row r="268" spans="1:4" x14ac:dyDescent="0.2">
      <c r="A268" s="145" t="s">
        <v>480</v>
      </c>
      <c r="B268" s="156" t="s">
        <v>481</v>
      </c>
      <c r="C268" s="156" t="s">
        <v>45</v>
      </c>
      <c r="D268" s="154"/>
    </row>
    <row r="269" spans="1:4" x14ac:dyDescent="0.2">
      <c r="A269" s="145" t="s">
        <v>482</v>
      </c>
      <c r="B269" s="156" t="s">
        <v>483</v>
      </c>
      <c r="C269" s="156" t="s">
        <v>45</v>
      </c>
      <c r="D269" s="154"/>
    </row>
    <row r="270" spans="1:4" x14ac:dyDescent="0.2">
      <c r="A270" s="145" t="s">
        <v>484</v>
      </c>
      <c r="B270" s="156" t="s">
        <v>485</v>
      </c>
      <c r="C270" s="156" t="s">
        <v>45</v>
      </c>
      <c r="D270" s="154"/>
    </row>
    <row r="271" spans="1:4" x14ac:dyDescent="0.2">
      <c r="A271" s="145" t="s">
        <v>486</v>
      </c>
      <c r="B271" s="156" t="s">
        <v>487</v>
      </c>
      <c r="C271" s="156" t="s">
        <v>45</v>
      </c>
      <c r="D271" s="154"/>
    </row>
    <row r="272" spans="1:4" x14ac:dyDescent="0.2">
      <c r="A272" s="145" t="s">
        <v>488</v>
      </c>
      <c r="B272" s="146" t="s">
        <v>489</v>
      </c>
      <c r="C272" s="156" t="s">
        <v>45</v>
      </c>
      <c r="D272" s="147"/>
    </row>
    <row r="273" spans="1:4" x14ac:dyDescent="0.2">
      <c r="A273" s="145" t="s">
        <v>490</v>
      </c>
      <c r="B273" s="145" t="s">
        <v>491</v>
      </c>
      <c r="C273" s="156" t="s">
        <v>45</v>
      </c>
      <c r="D273" s="147"/>
    </row>
    <row r="274" spans="1:4" x14ac:dyDescent="0.2">
      <c r="A274" s="145" t="s">
        <v>492</v>
      </c>
      <c r="B274" s="146" t="s">
        <v>377</v>
      </c>
      <c r="C274" s="156" t="s">
        <v>45</v>
      </c>
      <c r="D274" s="147"/>
    </row>
    <row r="275" spans="1:4" x14ac:dyDescent="0.2">
      <c r="A275" s="145" t="s">
        <v>493</v>
      </c>
      <c r="B275" s="156" t="s">
        <v>494</v>
      </c>
      <c r="C275" s="156" t="s">
        <v>45</v>
      </c>
      <c r="D275" s="147"/>
    </row>
    <row r="276" spans="1:4" x14ac:dyDescent="0.2">
      <c r="A276" s="157" t="s">
        <v>495</v>
      </c>
      <c r="B276" s="156" t="s">
        <v>89</v>
      </c>
      <c r="C276" s="156" t="s">
        <v>45</v>
      </c>
      <c r="D276" s="147"/>
    </row>
    <row r="277" spans="1:4" x14ac:dyDescent="0.2">
      <c r="A277" s="157" t="s">
        <v>496</v>
      </c>
      <c r="B277" s="146" t="s">
        <v>201</v>
      </c>
      <c r="C277" s="156" t="s">
        <v>45</v>
      </c>
      <c r="D277" s="154" t="s">
        <v>247</v>
      </c>
    </row>
    <row r="278" spans="1:4" x14ac:dyDescent="0.2">
      <c r="A278" s="157" t="s">
        <v>497</v>
      </c>
      <c r="B278" s="146" t="s">
        <v>203</v>
      </c>
      <c r="C278" s="156" t="s">
        <v>45</v>
      </c>
      <c r="D278" s="147"/>
    </row>
    <row r="279" spans="1:4" x14ac:dyDescent="0.2">
      <c r="A279" s="145" t="s">
        <v>498</v>
      </c>
      <c r="B279" s="146" t="s">
        <v>499</v>
      </c>
      <c r="C279" s="156" t="s">
        <v>45</v>
      </c>
      <c r="D279" s="154"/>
    </row>
    <row r="280" spans="1:4" x14ac:dyDescent="0.2">
      <c r="A280" s="157" t="s">
        <v>500</v>
      </c>
      <c r="B280" s="146" t="s">
        <v>250</v>
      </c>
      <c r="C280" s="156" t="s">
        <v>45</v>
      </c>
      <c r="D280" s="154"/>
    </row>
    <row r="281" spans="1:4" x14ac:dyDescent="0.2">
      <c r="A281" s="157" t="s">
        <v>501</v>
      </c>
      <c r="B281" s="146" t="s">
        <v>37</v>
      </c>
      <c r="C281" s="156" t="s">
        <v>45</v>
      </c>
      <c r="D281" s="154" t="s">
        <v>165</v>
      </c>
    </row>
    <row r="282" spans="1:4" x14ac:dyDescent="0.2">
      <c r="A282" s="166"/>
      <c r="B282" s="178"/>
      <c r="C282" s="178"/>
      <c r="D282" s="179"/>
    </row>
    <row r="283" spans="1:4" ht="12" x14ac:dyDescent="0.25">
      <c r="A283" s="142" t="s">
        <v>502</v>
      </c>
      <c r="B283" s="143" t="s">
        <v>503</v>
      </c>
      <c r="C283" s="143"/>
      <c r="D283" s="144">
        <f>SUM(D284:D296)</f>
        <v>0</v>
      </c>
    </row>
    <row r="284" spans="1:4" x14ac:dyDescent="0.2">
      <c r="A284" s="145" t="s">
        <v>504</v>
      </c>
      <c r="B284" s="146" t="s">
        <v>505</v>
      </c>
      <c r="C284" s="146" t="s">
        <v>45</v>
      </c>
      <c r="D284" s="147"/>
    </row>
    <row r="285" spans="1:4" x14ac:dyDescent="0.2">
      <c r="A285" s="145" t="s">
        <v>506</v>
      </c>
      <c r="B285" s="146" t="s">
        <v>507</v>
      </c>
      <c r="C285" s="146" t="s">
        <v>45</v>
      </c>
      <c r="D285" s="147"/>
    </row>
    <row r="286" spans="1:4" x14ac:dyDescent="0.2">
      <c r="A286" s="145" t="s">
        <v>508</v>
      </c>
      <c r="B286" s="171" t="s">
        <v>509</v>
      </c>
      <c r="C286" s="146" t="s">
        <v>45</v>
      </c>
      <c r="D286" s="147"/>
    </row>
    <row r="287" spans="1:4" x14ac:dyDescent="0.2">
      <c r="A287" s="145" t="s">
        <v>510</v>
      </c>
      <c r="B287" s="180" t="s">
        <v>511</v>
      </c>
      <c r="C287" s="146" t="s">
        <v>45</v>
      </c>
      <c r="D287" s="147"/>
    </row>
    <row r="288" spans="1:4" x14ac:dyDescent="0.2">
      <c r="A288" s="145" t="s">
        <v>512</v>
      </c>
      <c r="B288" s="146" t="s">
        <v>513</v>
      </c>
      <c r="C288" s="146" t="s">
        <v>45</v>
      </c>
      <c r="D288" s="147"/>
    </row>
    <row r="289" spans="1:4" x14ac:dyDescent="0.2">
      <c r="A289" s="145" t="s">
        <v>514</v>
      </c>
      <c r="B289" s="156" t="s">
        <v>515</v>
      </c>
      <c r="C289" s="146" t="s">
        <v>45</v>
      </c>
      <c r="D289" s="147"/>
    </row>
    <row r="290" spans="1:4" x14ac:dyDescent="0.2">
      <c r="A290" s="145" t="s">
        <v>516</v>
      </c>
      <c r="B290" s="146" t="s">
        <v>517</v>
      </c>
      <c r="C290" s="146" t="s">
        <v>45</v>
      </c>
      <c r="D290" s="147"/>
    </row>
    <row r="291" spans="1:4" x14ac:dyDescent="0.2">
      <c r="A291" s="145" t="s">
        <v>518</v>
      </c>
      <c r="B291" s="145" t="s">
        <v>519</v>
      </c>
      <c r="C291" s="146" t="s">
        <v>45</v>
      </c>
      <c r="D291" s="147"/>
    </row>
    <row r="292" spans="1:4" x14ac:dyDescent="0.2">
      <c r="A292" s="145" t="s">
        <v>520</v>
      </c>
      <c r="B292" s="145" t="s">
        <v>521</v>
      </c>
      <c r="C292" s="146" t="s">
        <v>45</v>
      </c>
      <c r="D292" s="147"/>
    </row>
    <row r="293" spans="1:4" x14ac:dyDescent="0.2">
      <c r="A293" s="145" t="s">
        <v>522</v>
      </c>
      <c r="B293" s="145" t="s">
        <v>201</v>
      </c>
      <c r="C293" s="146" t="s">
        <v>45</v>
      </c>
      <c r="D293" s="154" t="s">
        <v>247</v>
      </c>
    </row>
    <row r="294" spans="1:4" x14ac:dyDescent="0.2">
      <c r="A294" s="145" t="s">
        <v>523</v>
      </c>
      <c r="B294" s="145" t="s">
        <v>203</v>
      </c>
      <c r="C294" s="146" t="s">
        <v>45</v>
      </c>
      <c r="D294" s="147"/>
    </row>
    <row r="295" spans="1:4" x14ac:dyDescent="0.2">
      <c r="A295" s="145" t="s">
        <v>524</v>
      </c>
      <c r="B295" s="145" t="s">
        <v>250</v>
      </c>
      <c r="C295" s="146" t="s">
        <v>45</v>
      </c>
      <c r="D295" s="154"/>
    </row>
    <row r="296" spans="1:4" x14ac:dyDescent="0.2">
      <c r="A296" s="145" t="s">
        <v>525</v>
      </c>
      <c r="B296" s="145" t="s">
        <v>37</v>
      </c>
      <c r="C296" s="146" t="s">
        <v>45</v>
      </c>
      <c r="D296" s="154" t="s">
        <v>165</v>
      </c>
    </row>
    <row r="297" spans="1:4" x14ac:dyDescent="0.2">
      <c r="A297" s="166"/>
      <c r="B297" s="166"/>
      <c r="C297" s="166"/>
      <c r="D297" s="179"/>
    </row>
    <row r="298" spans="1:4" ht="12" x14ac:dyDescent="0.25">
      <c r="A298" s="142" t="s">
        <v>526</v>
      </c>
      <c r="B298" s="143" t="s">
        <v>527</v>
      </c>
      <c r="C298" s="143"/>
      <c r="D298" s="144">
        <f>SUM(D299:D308)</f>
        <v>0</v>
      </c>
    </row>
    <row r="299" spans="1:4" x14ac:dyDescent="0.2">
      <c r="A299" s="157" t="s">
        <v>528</v>
      </c>
      <c r="B299" s="156" t="s">
        <v>529</v>
      </c>
      <c r="C299" s="156" t="s">
        <v>45</v>
      </c>
      <c r="D299" s="147"/>
    </row>
    <row r="300" spans="1:4" x14ac:dyDescent="0.2">
      <c r="A300" s="145" t="s">
        <v>530</v>
      </c>
      <c r="B300" s="146" t="s">
        <v>531</v>
      </c>
      <c r="C300" s="156" t="s">
        <v>45</v>
      </c>
      <c r="D300" s="147"/>
    </row>
    <row r="301" spans="1:4" x14ac:dyDescent="0.2">
      <c r="A301" s="145" t="s">
        <v>532</v>
      </c>
      <c r="B301" s="156" t="s">
        <v>533</v>
      </c>
      <c r="C301" s="156" t="s">
        <v>45</v>
      </c>
      <c r="D301" s="154"/>
    </row>
    <row r="302" spans="1:4" x14ac:dyDescent="0.2">
      <c r="A302" s="145" t="s">
        <v>534</v>
      </c>
      <c r="B302" s="146" t="s">
        <v>535</v>
      </c>
      <c r="C302" s="156" t="s">
        <v>45</v>
      </c>
      <c r="D302" s="147"/>
    </row>
    <row r="303" spans="1:4" x14ac:dyDescent="0.2">
      <c r="A303" s="145" t="s">
        <v>536</v>
      </c>
      <c r="B303" s="146" t="s">
        <v>355</v>
      </c>
      <c r="C303" s="156" t="s">
        <v>45</v>
      </c>
      <c r="D303" s="147"/>
    </row>
    <row r="304" spans="1:4" x14ac:dyDescent="0.2">
      <c r="A304" s="145" t="s">
        <v>537</v>
      </c>
      <c r="B304" s="146" t="s">
        <v>538</v>
      </c>
      <c r="C304" s="156" t="s">
        <v>45</v>
      </c>
      <c r="D304" s="147"/>
    </row>
    <row r="305" spans="1:4" x14ac:dyDescent="0.2">
      <c r="A305" s="145" t="s">
        <v>539</v>
      </c>
      <c r="B305" s="156" t="s">
        <v>201</v>
      </c>
      <c r="C305" s="156" t="s">
        <v>45</v>
      </c>
      <c r="D305" s="154" t="s">
        <v>247</v>
      </c>
    </row>
    <row r="306" spans="1:4" x14ac:dyDescent="0.2">
      <c r="A306" s="145" t="s">
        <v>540</v>
      </c>
      <c r="B306" s="146" t="s">
        <v>203</v>
      </c>
      <c r="C306" s="156" t="s">
        <v>45</v>
      </c>
      <c r="D306" s="147"/>
    </row>
    <row r="307" spans="1:4" x14ac:dyDescent="0.2">
      <c r="A307" s="157" t="s">
        <v>541</v>
      </c>
      <c r="B307" s="146" t="s">
        <v>250</v>
      </c>
      <c r="C307" s="156" t="s">
        <v>45</v>
      </c>
      <c r="D307" s="154"/>
    </row>
    <row r="308" spans="1:4" x14ac:dyDescent="0.2">
      <c r="A308" s="157" t="s">
        <v>542</v>
      </c>
      <c r="B308" s="146" t="s">
        <v>37</v>
      </c>
      <c r="C308" s="156" t="s">
        <v>45</v>
      </c>
      <c r="D308" s="154" t="s">
        <v>165</v>
      </c>
    </row>
    <row r="309" spans="1:4" x14ac:dyDescent="0.2">
      <c r="A309" s="166"/>
      <c r="B309" s="178"/>
      <c r="C309" s="178"/>
      <c r="D309" s="148"/>
    </row>
    <row r="310" spans="1:4" ht="12" x14ac:dyDescent="0.25">
      <c r="A310" s="142" t="s">
        <v>543</v>
      </c>
      <c r="B310" s="143" t="s">
        <v>544</v>
      </c>
      <c r="C310" s="143"/>
      <c r="D310" s="158">
        <f>SUM(D311:D331)</f>
        <v>0</v>
      </c>
    </row>
    <row r="311" spans="1:4" x14ac:dyDescent="0.2">
      <c r="A311" s="157" t="s">
        <v>545</v>
      </c>
      <c r="B311" s="146" t="s">
        <v>546</v>
      </c>
      <c r="C311" s="146" t="s">
        <v>45</v>
      </c>
      <c r="D311" s="154"/>
    </row>
    <row r="312" spans="1:4" x14ac:dyDescent="0.2">
      <c r="A312" s="145" t="s">
        <v>547</v>
      </c>
      <c r="B312" s="146" t="s">
        <v>548</v>
      </c>
      <c r="C312" s="146" t="s">
        <v>45</v>
      </c>
      <c r="D312" s="154"/>
    </row>
    <row r="313" spans="1:4" ht="22.8" x14ac:dyDescent="0.2">
      <c r="A313" s="181" t="s">
        <v>549</v>
      </c>
      <c r="B313" s="182" t="s">
        <v>550</v>
      </c>
      <c r="C313" s="182" t="s">
        <v>45</v>
      </c>
      <c r="D313" s="183" t="s">
        <v>551</v>
      </c>
    </row>
    <row r="314" spans="1:4" x14ac:dyDescent="0.2">
      <c r="A314" s="145" t="s">
        <v>552</v>
      </c>
      <c r="B314" s="156" t="s">
        <v>553</v>
      </c>
      <c r="C314" s="146" t="s">
        <v>45</v>
      </c>
      <c r="D314" s="154"/>
    </row>
    <row r="315" spans="1:4" x14ac:dyDescent="0.2">
      <c r="A315" s="145" t="s">
        <v>554</v>
      </c>
      <c r="B315" s="156" t="s">
        <v>555</v>
      </c>
      <c r="C315" s="146" t="s">
        <v>45</v>
      </c>
      <c r="D315" s="154"/>
    </row>
    <row r="316" spans="1:4" x14ac:dyDescent="0.2">
      <c r="A316" s="145" t="s">
        <v>556</v>
      </c>
      <c r="B316" s="146" t="s">
        <v>557</v>
      </c>
      <c r="C316" s="146" t="s">
        <v>45</v>
      </c>
      <c r="D316" s="154"/>
    </row>
    <row r="317" spans="1:4" x14ac:dyDescent="0.2">
      <c r="A317" s="145" t="s">
        <v>558</v>
      </c>
      <c r="B317" s="146" t="s">
        <v>559</v>
      </c>
      <c r="C317" s="146" t="s">
        <v>45</v>
      </c>
      <c r="D317" s="154"/>
    </row>
    <row r="318" spans="1:4" x14ac:dyDescent="0.2">
      <c r="A318" s="145" t="s">
        <v>560</v>
      </c>
      <c r="B318" s="146" t="s">
        <v>561</v>
      </c>
      <c r="C318" s="146" t="s">
        <v>45</v>
      </c>
      <c r="D318" s="154"/>
    </row>
    <row r="319" spans="1:4" x14ac:dyDescent="0.2">
      <c r="A319" s="145" t="s">
        <v>562</v>
      </c>
      <c r="B319" s="146" t="s">
        <v>563</v>
      </c>
      <c r="C319" s="146" t="s">
        <v>45</v>
      </c>
      <c r="D319" s="154"/>
    </row>
    <row r="320" spans="1:4" x14ac:dyDescent="0.2">
      <c r="A320" s="145" t="s">
        <v>564</v>
      </c>
      <c r="B320" s="156" t="s">
        <v>565</v>
      </c>
      <c r="C320" s="146" t="s">
        <v>45</v>
      </c>
      <c r="D320" s="154"/>
    </row>
    <row r="321" spans="1:4" x14ac:dyDescent="0.2">
      <c r="A321" s="145" t="s">
        <v>566</v>
      </c>
      <c r="B321" s="146" t="s">
        <v>567</v>
      </c>
      <c r="C321" s="146" t="s">
        <v>45</v>
      </c>
      <c r="D321" s="154"/>
    </row>
    <row r="322" spans="1:4" x14ac:dyDescent="0.2">
      <c r="A322" s="145" t="s">
        <v>568</v>
      </c>
      <c r="B322" s="156" t="s">
        <v>569</v>
      </c>
      <c r="C322" s="146" t="s">
        <v>45</v>
      </c>
      <c r="D322" s="154"/>
    </row>
    <row r="323" spans="1:4" x14ac:dyDescent="0.2">
      <c r="A323" s="145" t="s">
        <v>570</v>
      </c>
      <c r="B323" s="146" t="s">
        <v>571</v>
      </c>
      <c r="C323" s="146" t="s">
        <v>45</v>
      </c>
      <c r="D323" s="154"/>
    </row>
    <row r="324" spans="1:4" x14ac:dyDescent="0.2">
      <c r="A324" s="145" t="s">
        <v>572</v>
      </c>
      <c r="B324" s="146" t="s">
        <v>573</v>
      </c>
      <c r="C324" s="146" t="s">
        <v>45</v>
      </c>
      <c r="D324" s="154" t="s">
        <v>574</v>
      </c>
    </row>
    <row r="325" spans="1:4" x14ac:dyDescent="0.2">
      <c r="A325" s="145" t="s">
        <v>575</v>
      </c>
      <c r="B325" s="146" t="s">
        <v>89</v>
      </c>
      <c r="C325" s="146" t="s">
        <v>45</v>
      </c>
      <c r="D325" s="154"/>
    </row>
    <row r="326" spans="1:4" x14ac:dyDescent="0.2">
      <c r="A326" s="145" t="s">
        <v>576</v>
      </c>
      <c r="B326" s="156" t="s">
        <v>201</v>
      </c>
      <c r="C326" s="146" t="s">
        <v>45</v>
      </c>
      <c r="D326" s="154" t="s">
        <v>247</v>
      </c>
    </row>
    <row r="327" spans="1:4" x14ac:dyDescent="0.2">
      <c r="A327" s="145" t="s">
        <v>577</v>
      </c>
      <c r="B327" s="156" t="s">
        <v>203</v>
      </c>
      <c r="C327" s="146" t="s">
        <v>45</v>
      </c>
      <c r="D327" s="154"/>
    </row>
    <row r="328" spans="1:4" x14ac:dyDescent="0.2">
      <c r="A328" s="157" t="s">
        <v>578</v>
      </c>
      <c r="B328" s="146" t="s">
        <v>94</v>
      </c>
      <c r="C328" s="146" t="s">
        <v>45</v>
      </c>
      <c r="D328" s="154" t="s">
        <v>117</v>
      </c>
    </row>
    <row r="329" spans="1:4" x14ac:dyDescent="0.2">
      <c r="A329" s="157" t="s">
        <v>579</v>
      </c>
      <c r="B329" s="146" t="s">
        <v>97</v>
      </c>
      <c r="C329" s="146" t="s">
        <v>45</v>
      </c>
      <c r="D329" s="154"/>
    </row>
    <row r="330" spans="1:4" x14ac:dyDescent="0.2">
      <c r="A330" s="145" t="s">
        <v>580</v>
      </c>
      <c r="B330" s="146" t="s">
        <v>250</v>
      </c>
      <c r="C330" s="146" t="s">
        <v>45</v>
      </c>
      <c r="D330" s="154"/>
    </row>
    <row r="331" spans="1:4" x14ac:dyDescent="0.2">
      <c r="A331" s="145" t="s">
        <v>581</v>
      </c>
      <c r="B331" s="156" t="s">
        <v>37</v>
      </c>
      <c r="C331" s="146" t="s">
        <v>45</v>
      </c>
      <c r="D331" s="154" t="s">
        <v>165</v>
      </c>
    </row>
    <row r="332" spans="1:4" x14ac:dyDescent="0.2">
      <c r="A332" s="134"/>
      <c r="D332" s="148"/>
    </row>
    <row r="333" spans="1:4" ht="12" x14ac:dyDescent="0.25">
      <c r="A333" s="142" t="s">
        <v>582</v>
      </c>
      <c r="B333" s="143" t="s">
        <v>583</v>
      </c>
      <c r="C333" s="143"/>
      <c r="D333" s="151">
        <f>SUM(D334:D336)</f>
        <v>0</v>
      </c>
    </row>
    <row r="334" spans="1:4" x14ac:dyDescent="0.2">
      <c r="A334" s="157" t="s">
        <v>584</v>
      </c>
      <c r="B334" s="156" t="s">
        <v>585</v>
      </c>
      <c r="C334" s="156" t="s">
        <v>45</v>
      </c>
      <c r="D334" s="154" t="s">
        <v>586</v>
      </c>
    </row>
    <row r="335" spans="1:4" x14ac:dyDescent="0.2">
      <c r="A335" s="157" t="s">
        <v>587</v>
      </c>
      <c r="B335" s="156" t="s">
        <v>94</v>
      </c>
      <c r="C335" s="156" t="s">
        <v>45</v>
      </c>
      <c r="D335" s="154" t="s">
        <v>117</v>
      </c>
    </row>
    <row r="336" spans="1:4" x14ac:dyDescent="0.2">
      <c r="A336" s="157" t="s">
        <v>588</v>
      </c>
      <c r="B336" s="156" t="s">
        <v>589</v>
      </c>
      <c r="C336" s="156" t="s">
        <v>45</v>
      </c>
      <c r="D336" s="154"/>
    </row>
    <row r="337" spans="1:4" x14ac:dyDescent="0.2">
      <c r="A337" s="157" t="s">
        <v>590</v>
      </c>
      <c r="B337" s="156" t="s">
        <v>591</v>
      </c>
      <c r="C337" s="156" t="s">
        <v>45</v>
      </c>
      <c r="D337" s="157"/>
    </row>
    <row r="338" spans="1:4" x14ac:dyDescent="0.2">
      <c r="A338" s="134"/>
      <c r="D338" s="148"/>
    </row>
    <row r="339" spans="1:4" ht="12" x14ac:dyDescent="0.25">
      <c r="A339" s="142" t="s">
        <v>592</v>
      </c>
      <c r="B339" s="184" t="s">
        <v>593</v>
      </c>
      <c r="C339" s="184"/>
      <c r="D339" s="158">
        <f>SUM(D340:D352)</f>
        <v>0</v>
      </c>
    </row>
    <row r="340" spans="1:4" x14ac:dyDescent="0.2">
      <c r="A340" s="145" t="s">
        <v>594</v>
      </c>
      <c r="B340" s="146" t="s">
        <v>595</v>
      </c>
      <c r="C340" s="146" t="s">
        <v>45</v>
      </c>
      <c r="D340" s="147"/>
    </row>
    <row r="341" spans="1:4" x14ac:dyDescent="0.2">
      <c r="A341" s="145" t="s">
        <v>596</v>
      </c>
      <c r="B341" s="156" t="s">
        <v>597</v>
      </c>
      <c r="C341" s="146" t="s">
        <v>45</v>
      </c>
      <c r="D341" s="147"/>
    </row>
    <row r="342" spans="1:4" x14ac:dyDescent="0.2">
      <c r="A342" s="145" t="s">
        <v>598</v>
      </c>
      <c r="B342" s="156" t="s">
        <v>599</v>
      </c>
      <c r="C342" s="146" t="s">
        <v>45</v>
      </c>
      <c r="D342" s="147"/>
    </row>
    <row r="343" spans="1:4" x14ac:dyDescent="0.2">
      <c r="A343" s="145" t="s">
        <v>600</v>
      </c>
      <c r="B343" s="175" t="s">
        <v>601</v>
      </c>
      <c r="C343" s="146" t="s">
        <v>45</v>
      </c>
      <c r="D343" s="147"/>
    </row>
    <row r="344" spans="1:4" x14ac:dyDescent="0.2">
      <c r="A344" s="145" t="s">
        <v>602</v>
      </c>
      <c r="B344" s="156" t="s">
        <v>603</v>
      </c>
      <c r="C344" s="146" t="s">
        <v>45</v>
      </c>
      <c r="D344" s="147"/>
    </row>
    <row r="345" spans="1:4" x14ac:dyDescent="0.2">
      <c r="A345" s="145" t="s">
        <v>604</v>
      </c>
      <c r="B345" s="156" t="s">
        <v>605</v>
      </c>
      <c r="C345" s="146" t="s">
        <v>45</v>
      </c>
      <c r="D345" s="147"/>
    </row>
    <row r="346" spans="1:4" x14ac:dyDescent="0.2">
      <c r="A346" s="175" t="s">
        <v>606</v>
      </c>
      <c r="B346" s="180" t="s">
        <v>607</v>
      </c>
      <c r="C346" s="146" t="s">
        <v>45</v>
      </c>
      <c r="D346" s="147"/>
    </row>
    <row r="347" spans="1:4" x14ac:dyDescent="0.2">
      <c r="A347" s="157" t="s">
        <v>608</v>
      </c>
      <c r="B347" s="156" t="s">
        <v>609</v>
      </c>
      <c r="C347" s="146" t="s">
        <v>45</v>
      </c>
      <c r="D347" s="147"/>
    </row>
    <row r="348" spans="1:4" x14ac:dyDescent="0.2">
      <c r="A348" s="145" t="s">
        <v>610</v>
      </c>
      <c r="B348" s="146" t="s">
        <v>611</v>
      </c>
      <c r="C348" s="146" t="s">
        <v>45</v>
      </c>
      <c r="D348" s="147"/>
    </row>
    <row r="349" spans="1:4" x14ac:dyDescent="0.2">
      <c r="A349" s="145" t="s">
        <v>612</v>
      </c>
      <c r="B349" s="146" t="s">
        <v>613</v>
      </c>
      <c r="C349" s="146" t="s">
        <v>45</v>
      </c>
      <c r="D349" s="147"/>
    </row>
    <row r="350" spans="1:4" x14ac:dyDescent="0.2">
      <c r="A350" s="175" t="s">
        <v>614</v>
      </c>
      <c r="B350" s="146" t="s">
        <v>615</v>
      </c>
      <c r="C350" s="146" t="s">
        <v>45</v>
      </c>
      <c r="D350" s="147"/>
    </row>
    <row r="351" spans="1:4" x14ac:dyDescent="0.2">
      <c r="A351" s="157" t="s">
        <v>616</v>
      </c>
      <c r="B351" s="146" t="s">
        <v>89</v>
      </c>
      <c r="C351" s="146" t="s">
        <v>45</v>
      </c>
      <c r="D351" s="147"/>
    </row>
    <row r="352" spans="1:4" x14ac:dyDescent="0.2">
      <c r="A352" s="175" t="s">
        <v>617</v>
      </c>
      <c r="B352" s="146" t="s">
        <v>37</v>
      </c>
      <c r="C352" s="146" t="s">
        <v>45</v>
      </c>
      <c r="D352" s="154" t="s">
        <v>165</v>
      </c>
    </row>
    <row r="353" spans="1:4" x14ac:dyDescent="0.2">
      <c r="A353" s="185"/>
      <c r="B353" s="178"/>
      <c r="C353" s="178"/>
      <c r="D353" s="179"/>
    </row>
    <row r="354" spans="1:4" ht="12" x14ac:dyDescent="0.25">
      <c r="A354" s="142" t="s">
        <v>618</v>
      </c>
      <c r="B354" s="143" t="s">
        <v>619</v>
      </c>
      <c r="C354" s="143"/>
      <c r="D354" s="158">
        <f>SUM(D355:D372)</f>
        <v>0</v>
      </c>
    </row>
    <row r="355" spans="1:4" x14ac:dyDescent="0.2">
      <c r="A355" s="145" t="s">
        <v>620</v>
      </c>
      <c r="B355" s="180" t="s">
        <v>621</v>
      </c>
      <c r="C355" s="180" t="s">
        <v>45</v>
      </c>
      <c r="D355" s="154"/>
    </row>
    <row r="356" spans="1:4" x14ac:dyDescent="0.2">
      <c r="A356" s="145" t="s">
        <v>622</v>
      </c>
      <c r="B356" s="156" t="s">
        <v>623</v>
      </c>
      <c r="C356" s="180" t="s">
        <v>45</v>
      </c>
      <c r="D356" s="154"/>
    </row>
    <row r="357" spans="1:4" x14ac:dyDescent="0.2">
      <c r="A357" s="145" t="s">
        <v>624</v>
      </c>
      <c r="B357" s="156" t="s">
        <v>625</v>
      </c>
      <c r="C357" s="180" t="s">
        <v>45</v>
      </c>
      <c r="D357" s="154"/>
    </row>
    <row r="358" spans="1:4" x14ac:dyDescent="0.2">
      <c r="A358" s="145" t="s">
        <v>626</v>
      </c>
      <c r="B358" s="146" t="s">
        <v>627</v>
      </c>
      <c r="C358" s="180" t="s">
        <v>45</v>
      </c>
      <c r="D358" s="154"/>
    </row>
    <row r="359" spans="1:4" x14ac:dyDescent="0.2">
      <c r="A359" s="145" t="s">
        <v>628</v>
      </c>
      <c r="B359" s="156" t="s">
        <v>629</v>
      </c>
      <c r="C359" s="180" t="s">
        <v>45</v>
      </c>
      <c r="D359" s="154"/>
    </row>
    <row r="360" spans="1:4" x14ac:dyDescent="0.2">
      <c r="A360" s="145" t="s">
        <v>630</v>
      </c>
      <c r="B360" s="156" t="s">
        <v>631</v>
      </c>
      <c r="C360" s="180" t="s">
        <v>45</v>
      </c>
      <c r="D360" s="154"/>
    </row>
    <row r="361" spans="1:4" x14ac:dyDescent="0.2">
      <c r="A361" s="145" t="s">
        <v>632</v>
      </c>
      <c r="B361" s="146" t="s">
        <v>633</v>
      </c>
      <c r="C361" s="180" t="s">
        <v>45</v>
      </c>
      <c r="D361" s="154"/>
    </row>
    <row r="362" spans="1:4" x14ac:dyDescent="0.2">
      <c r="A362" s="145" t="s">
        <v>634</v>
      </c>
      <c r="B362" s="145" t="s">
        <v>635</v>
      </c>
      <c r="C362" s="180" t="s">
        <v>45</v>
      </c>
      <c r="D362" s="154"/>
    </row>
    <row r="363" spans="1:4" x14ac:dyDescent="0.2">
      <c r="A363" s="145" t="s">
        <v>636</v>
      </c>
      <c r="B363" s="156" t="s">
        <v>637</v>
      </c>
      <c r="C363" s="180" t="s">
        <v>45</v>
      </c>
      <c r="D363" s="154"/>
    </row>
    <row r="364" spans="1:4" x14ac:dyDescent="0.2">
      <c r="A364" s="145" t="s">
        <v>638</v>
      </c>
      <c r="B364" s="156" t="s">
        <v>639</v>
      </c>
      <c r="C364" s="180" t="s">
        <v>34</v>
      </c>
      <c r="D364" s="147"/>
    </row>
    <row r="365" spans="1:4" x14ac:dyDescent="0.2">
      <c r="A365" s="145" t="s">
        <v>640</v>
      </c>
      <c r="B365" s="146" t="s">
        <v>641</v>
      </c>
      <c r="C365" s="180" t="s">
        <v>45</v>
      </c>
      <c r="D365" s="147"/>
    </row>
    <row r="366" spans="1:4" x14ac:dyDescent="0.2">
      <c r="A366" s="145" t="s">
        <v>642</v>
      </c>
      <c r="B366" s="146" t="s">
        <v>643</v>
      </c>
      <c r="C366" s="180" t="s">
        <v>45</v>
      </c>
      <c r="D366" s="147" t="s">
        <v>644</v>
      </c>
    </row>
    <row r="367" spans="1:4" x14ac:dyDescent="0.2">
      <c r="A367" s="157" t="s">
        <v>645</v>
      </c>
      <c r="B367" s="156" t="s">
        <v>89</v>
      </c>
      <c r="C367" s="180" t="s">
        <v>45</v>
      </c>
      <c r="D367" s="147"/>
    </row>
    <row r="368" spans="1:4" x14ac:dyDescent="0.2">
      <c r="A368" s="145" t="s">
        <v>646</v>
      </c>
      <c r="B368" s="171" t="s">
        <v>201</v>
      </c>
      <c r="C368" s="180" t="s">
        <v>45</v>
      </c>
      <c r="D368" s="154" t="s">
        <v>247</v>
      </c>
    </row>
    <row r="369" spans="1:4" x14ac:dyDescent="0.2">
      <c r="A369" s="145" t="s">
        <v>647</v>
      </c>
      <c r="B369" s="171" t="s">
        <v>203</v>
      </c>
      <c r="C369" s="180" t="s">
        <v>45</v>
      </c>
      <c r="D369" s="147"/>
    </row>
    <row r="370" spans="1:4" x14ac:dyDescent="0.2">
      <c r="A370" s="157" t="s">
        <v>648</v>
      </c>
      <c r="B370" s="156" t="s">
        <v>94</v>
      </c>
      <c r="C370" s="180" t="s">
        <v>45</v>
      </c>
      <c r="D370" s="147" t="s">
        <v>117</v>
      </c>
    </row>
    <row r="371" spans="1:4" x14ac:dyDescent="0.2">
      <c r="A371" s="145" t="s">
        <v>649</v>
      </c>
      <c r="B371" s="157" t="s">
        <v>250</v>
      </c>
      <c r="C371" s="180" t="s">
        <v>45</v>
      </c>
      <c r="D371" s="154"/>
    </row>
    <row r="372" spans="1:4" x14ac:dyDescent="0.2">
      <c r="A372" s="145" t="s">
        <v>650</v>
      </c>
      <c r="B372" s="156" t="s">
        <v>37</v>
      </c>
      <c r="C372" s="180" t="s">
        <v>45</v>
      </c>
      <c r="D372" s="154" t="s">
        <v>165</v>
      </c>
    </row>
    <row r="373" spans="1:4" x14ac:dyDescent="0.2">
      <c r="A373" s="166"/>
      <c r="D373" s="148"/>
    </row>
    <row r="374" spans="1:4" ht="12" x14ac:dyDescent="0.25">
      <c r="A374" s="142" t="s">
        <v>651</v>
      </c>
      <c r="B374" s="184" t="s">
        <v>652</v>
      </c>
      <c r="C374" s="184"/>
      <c r="D374" s="151">
        <f>SUM(D375:D382)</f>
        <v>0</v>
      </c>
    </row>
    <row r="375" spans="1:4" x14ac:dyDescent="0.2">
      <c r="A375" s="145" t="s">
        <v>653</v>
      </c>
      <c r="B375" s="180" t="s">
        <v>654</v>
      </c>
      <c r="C375" s="180" t="s">
        <v>45</v>
      </c>
      <c r="D375" s="154"/>
    </row>
    <row r="376" spans="1:4" x14ac:dyDescent="0.2">
      <c r="A376" s="145" t="s">
        <v>655</v>
      </c>
      <c r="B376" s="156" t="s">
        <v>656</v>
      </c>
      <c r="C376" s="180" t="s">
        <v>45</v>
      </c>
      <c r="D376" s="154"/>
    </row>
    <row r="377" spans="1:4" x14ac:dyDescent="0.2">
      <c r="A377" s="145" t="s">
        <v>657</v>
      </c>
      <c r="B377" s="156" t="s">
        <v>658</v>
      </c>
      <c r="C377" s="180" t="s">
        <v>45</v>
      </c>
      <c r="D377" s="154"/>
    </row>
    <row r="378" spans="1:4" x14ac:dyDescent="0.2">
      <c r="A378" s="145" t="s">
        <v>659</v>
      </c>
      <c r="B378" s="146" t="s">
        <v>660</v>
      </c>
      <c r="C378" s="180" t="s">
        <v>45</v>
      </c>
      <c r="D378" s="154"/>
    </row>
    <row r="379" spans="1:4" x14ac:dyDescent="0.2">
      <c r="A379" s="145" t="s">
        <v>661</v>
      </c>
      <c r="B379" s="180" t="s">
        <v>662</v>
      </c>
      <c r="C379" s="180" t="s">
        <v>45</v>
      </c>
      <c r="D379" s="154"/>
    </row>
    <row r="380" spans="1:4" x14ac:dyDescent="0.2">
      <c r="A380" s="145" t="s">
        <v>663</v>
      </c>
      <c r="B380" s="156" t="s">
        <v>664</v>
      </c>
      <c r="C380" s="180" t="s">
        <v>45</v>
      </c>
      <c r="D380" s="154"/>
    </row>
    <row r="381" spans="1:4" x14ac:dyDescent="0.2">
      <c r="A381" s="145" t="s">
        <v>665</v>
      </c>
      <c r="B381" s="146" t="s">
        <v>666</v>
      </c>
      <c r="C381" s="180" t="s">
        <v>45</v>
      </c>
      <c r="D381" s="154"/>
    </row>
    <row r="382" spans="1:4" x14ac:dyDescent="0.2">
      <c r="A382" s="145" t="s">
        <v>667</v>
      </c>
      <c r="B382" s="156" t="s">
        <v>668</v>
      </c>
      <c r="C382" s="180" t="s">
        <v>45</v>
      </c>
      <c r="D382" s="154"/>
    </row>
    <row r="383" spans="1:4" x14ac:dyDescent="0.2">
      <c r="A383" s="166"/>
      <c r="D383" s="148"/>
    </row>
    <row r="384" spans="1:4" ht="12" x14ac:dyDescent="0.25">
      <c r="A384" s="142" t="s">
        <v>669</v>
      </c>
      <c r="B384" s="143" t="s">
        <v>670</v>
      </c>
      <c r="C384" s="143"/>
      <c r="D384" s="151">
        <f>SUM(D385:D388)</f>
        <v>0</v>
      </c>
    </row>
    <row r="385" spans="1:4" x14ac:dyDescent="0.2">
      <c r="A385" s="145" t="s">
        <v>671</v>
      </c>
      <c r="B385" s="156" t="s">
        <v>672</v>
      </c>
      <c r="C385" s="156" t="s">
        <v>45</v>
      </c>
      <c r="D385" s="154"/>
    </row>
    <row r="386" spans="1:4" x14ac:dyDescent="0.2">
      <c r="A386" s="145" t="s">
        <v>673</v>
      </c>
      <c r="B386" s="171" t="s">
        <v>674</v>
      </c>
      <c r="C386" s="156" t="s">
        <v>45</v>
      </c>
      <c r="D386" s="154"/>
    </row>
    <row r="387" spans="1:4" x14ac:dyDescent="0.2">
      <c r="A387" s="157" t="s">
        <v>675</v>
      </c>
      <c r="B387" s="156" t="s">
        <v>89</v>
      </c>
      <c r="C387" s="156" t="s">
        <v>45</v>
      </c>
      <c r="D387" s="154"/>
    </row>
    <row r="388" spans="1:4" x14ac:dyDescent="0.2">
      <c r="A388" s="157" t="s">
        <v>676</v>
      </c>
      <c r="B388" s="156" t="s">
        <v>37</v>
      </c>
      <c r="C388" s="156" t="s">
        <v>45</v>
      </c>
      <c r="D388" s="154" t="s">
        <v>165</v>
      </c>
    </row>
    <row r="389" spans="1:4" x14ac:dyDescent="0.2">
      <c r="A389" s="166"/>
      <c r="D389" s="148"/>
    </row>
    <row r="390" spans="1:4" ht="12" x14ac:dyDescent="0.25">
      <c r="A390" s="142" t="s">
        <v>677</v>
      </c>
      <c r="B390" s="143" t="s">
        <v>678</v>
      </c>
      <c r="C390" s="143"/>
      <c r="D390" s="151">
        <f>SUM(D391:D402)</f>
        <v>0</v>
      </c>
    </row>
    <row r="391" spans="1:4" x14ac:dyDescent="0.2">
      <c r="A391" s="157" t="s">
        <v>679</v>
      </c>
      <c r="B391" s="171" t="s">
        <v>680</v>
      </c>
      <c r="C391" s="171" t="s">
        <v>45</v>
      </c>
      <c r="D391" s="154"/>
    </row>
    <row r="392" spans="1:4" x14ac:dyDescent="0.2">
      <c r="A392" s="145" t="s">
        <v>681</v>
      </c>
      <c r="B392" s="156" t="s">
        <v>682</v>
      </c>
      <c r="C392" s="171" t="s">
        <v>45</v>
      </c>
      <c r="D392" s="154"/>
    </row>
    <row r="393" spans="1:4" x14ac:dyDescent="0.2">
      <c r="A393" s="145" t="s">
        <v>683</v>
      </c>
      <c r="B393" s="156" t="s">
        <v>684</v>
      </c>
      <c r="C393" s="171" t="s">
        <v>45</v>
      </c>
      <c r="D393" s="154"/>
    </row>
    <row r="394" spans="1:4" x14ac:dyDescent="0.2">
      <c r="A394" s="145" t="s">
        <v>685</v>
      </c>
      <c r="B394" s="156" t="s">
        <v>686</v>
      </c>
      <c r="C394" s="171" t="s">
        <v>45</v>
      </c>
      <c r="D394" s="154"/>
    </row>
    <row r="395" spans="1:4" x14ac:dyDescent="0.2">
      <c r="A395" s="145" t="s">
        <v>687</v>
      </c>
      <c r="B395" s="156" t="s">
        <v>688</v>
      </c>
      <c r="C395" s="171" t="s">
        <v>45</v>
      </c>
      <c r="D395" s="154"/>
    </row>
    <row r="396" spans="1:4" x14ac:dyDescent="0.2">
      <c r="A396" s="145" t="s">
        <v>689</v>
      </c>
      <c r="B396" s="156" t="s">
        <v>690</v>
      </c>
      <c r="C396" s="171" t="s">
        <v>45</v>
      </c>
      <c r="D396" s="154"/>
    </row>
    <row r="397" spans="1:4" x14ac:dyDescent="0.2">
      <c r="A397" s="145" t="s">
        <v>691</v>
      </c>
      <c r="B397" s="156" t="s">
        <v>692</v>
      </c>
      <c r="C397" s="171" t="s">
        <v>45</v>
      </c>
      <c r="D397" s="154"/>
    </row>
    <row r="398" spans="1:4" x14ac:dyDescent="0.2">
      <c r="A398" s="145" t="s">
        <v>693</v>
      </c>
      <c r="B398" s="171" t="s">
        <v>637</v>
      </c>
      <c r="C398" s="171" t="s">
        <v>45</v>
      </c>
      <c r="D398" s="154"/>
    </row>
    <row r="399" spans="1:4" x14ac:dyDescent="0.2">
      <c r="A399" s="145" t="s">
        <v>694</v>
      </c>
      <c r="B399" s="171" t="s">
        <v>89</v>
      </c>
      <c r="C399" s="171" t="s">
        <v>45</v>
      </c>
      <c r="D399" s="154"/>
    </row>
    <row r="400" spans="1:4" x14ac:dyDescent="0.2">
      <c r="A400" s="145" t="s">
        <v>695</v>
      </c>
      <c r="B400" s="156" t="s">
        <v>201</v>
      </c>
      <c r="C400" s="171" t="s">
        <v>45</v>
      </c>
      <c r="D400" s="154" t="s">
        <v>247</v>
      </c>
    </row>
    <row r="401" spans="1:4" x14ac:dyDescent="0.2">
      <c r="A401" s="145" t="s">
        <v>696</v>
      </c>
      <c r="B401" s="146" t="s">
        <v>203</v>
      </c>
      <c r="C401" s="171" t="s">
        <v>45</v>
      </c>
      <c r="D401" s="154"/>
    </row>
    <row r="402" spans="1:4" x14ac:dyDescent="0.2">
      <c r="A402" s="145" t="s">
        <v>697</v>
      </c>
      <c r="B402" s="171" t="s">
        <v>250</v>
      </c>
      <c r="C402" s="171" t="s">
        <v>45</v>
      </c>
      <c r="D402" s="154"/>
    </row>
    <row r="403" spans="1:4" x14ac:dyDescent="0.2">
      <c r="A403" s="166"/>
      <c r="B403" s="186"/>
      <c r="C403" s="186"/>
      <c r="D403" s="148"/>
    </row>
    <row r="404" spans="1:4" ht="12" x14ac:dyDescent="0.25">
      <c r="A404" s="142" t="s">
        <v>698</v>
      </c>
      <c r="B404" s="143" t="s">
        <v>699</v>
      </c>
      <c r="C404" s="143"/>
      <c r="D404" s="151">
        <f>SUM(D405:D410)</f>
        <v>0</v>
      </c>
    </row>
    <row r="405" spans="1:4" x14ac:dyDescent="0.2">
      <c r="A405" s="157" t="s">
        <v>700</v>
      </c>
      <c r="B405" s="156" t="s">
        <v>701</v>
      </c>
      <c r="C405" s="156" t="s">
        <v>45</v>
      </c>
      <c r="D405" s="154"/>
    </row>
    <row r="406" spans="1:4" x14ac:dyDescent="0.2">
      <c r="A406" s="145" t="s">
        <v>702</v>
      </c>
      <c r="B406" s="156" t="s">
        <v>703</v>
      </c>
      <c r="C406" s="156" t="s">
        <v>45</v>
      </c>
      <c r="D406" s="154"/>
    </row>
    <row r="407" spans="1:4" x14ac:dyDescent="0.2">
      <c r="A407" s="145" t="s">
        <v>704</v>
      </c>
      <c r="B407" s="180" t="s">
        <v>705</v>
      </c>
      <c r="C407" s="156" t="s">
        <v>45</v>
      </c>
      <c r="D407" s="154"/>
    </row>
    <row r="408" spans="1:4" x14ac:dyDescent="0.2">
      <c r="A408" s="145" t="s">
        <v>706</v>
      </c>
      <c r="B408" s="156" t="s">
        <v>707</v>
      </c>
      <c r="C408" s="156" t="s">
        <v>45</v>
      </c>
      <c r="D408" s="154"/>
    </row>
    <row r="409" spans="1:4" x14ac:dyDescent="0.2">
      <c r="A409" s="145" t="s">
        <v>708</v>
      </c>
      <c r="B409" s="156" t="s">
        <v>709</v>
      </c>
      <c r="C409" s="156" t="s">
        <v>45</v>
      </c>
      <c r="D409" s="154"/>
    </row>
    <row r="410" spans="1:4" x14ac:dyDescent="0.2">
      <c r="A410" s="145" t="s">
        <v>710</v>
      </c>
      <c r="B410" s="156" t="s">
        <v>37</v>
      </c>
      <c r="C410" s="156" t="s">
        <v>45</v>
      </c>
      <c r="D410" s="154" t="s">
        <v>165</v>
      </c>
    </row>
    <row r="411" spans="1:4" x14ac:dyDescent="0.2">
      <c r="A411" s="166"/>
      <c r="D411" s="148"/>
    </row>
    <row r="412" spans="1:4" ht="12" x14ac:dyDescent="0.25">
      <c r="A412" s="142" t="s">
        <v>711</v>
      </c>
      <c r="B412" s="143" t="s">
        <v>712</v>
      </c>
      <c r="C412" s="143"/>
      <c r="D412" s="151">
        <f>SUM(D413:D438)</f>
        <v>0</v>
      </c>
    </row>
    <row r="413" spans="1:4" x14ac:dyDescent="0.2">
      <c r="A413" s="157" t="s">
        <v>713</v>
      </c>
      <c r="B413" s="156" t="s">
        <v>703</v>
      </c>
      <c r="C413" s="156" t="s">
        <v>45</v>
      </c>
      <c r="D413" s="154"/>
    </row>
    <row r="414" spans="1:4" x14ac:dyDescent="0.2">
      <c r="A414" s="145" t="s">
        <v>714</v>
      </c>
      <c r="B414" s="171" t="s">
        <v>715</v>
      </c>
      <c r="C414" s="156" t="s">
        <v>45</v>
      </c>
      <c r="D414" s="154"/>
    </row>
    <row r="415" spans="1:4" x14ac:dyDescent="0.2">
      <c r="A415" s="145" t="s">
        <v>716</v>
      </c>
      <c r="B415" s="156" t="s">
        <v>717</v>
      </c>
      <c r="C415" s="156" t="s">
        <v>45</v>
      </c>
      <c r="D415" s="154"/>
    </row>
    <row r="416" spans="1:4" x14ac:dyDescent="0.2">
      <c r="A416" s="145" t="s">
        <v>718</v>
      </c>
      <c r="B416" s="156" t="s">
        <v>719</v>
      </c>
      <c r="C416" s="156" t="s">
        <v>45</v>
      </c>
      <c r="D416" s="154"/>
    </row>
    <row r="417" spans="1:4" x14ac:dyDescent="0.2">
      <c r="A417" s="145" t="s">
        <v>720</v>
      </c>
      <c r="B417" s="156" t="s">
        <v>721</v>
      </c>
      <c r="C417" s="156" t="s">
        <v>45</v>
      </c>
      <c r="D417" s="154"/>
    </row>
    <row r="418" spans="1:4" x14ac:dyDescent="0.2">
      <c r="A418" s="145" t="s">
        <v>722</v>
      </c>
      <c r="B418" s="156" t="s">
        <v>723</v>
      </c>
      <c r="C418" s="156" t="s">
        <v>45</v>
      </c>
      <c r="D418" s="154"/>
    </row>
    <row r="419" spans="1:4" x14ac:dyDescent="0.2">
      <c r="A419" s="145" t="s">
        <v>724</v>
      </c>
      <c r="B419" s="156" t="s">
        <v>725</v>
      </c>
      <c r="C419" s="156" t="s">
        <v>45</v>
      </c>
      <c r="D419" s="154"/>
    </row>
    <row r="420" spans="1:4" x14ac:dyDescent="0.2">
      <c r="A420" s="145" t="s">
        <v>726</v>
      </c>
      <c r="B420" s="156" t="s">
        <v>727</v>
      </c>
      <c r="C420" s="156" t="s">
        <v>45</v>
      </c>
      <c r="D420" s="154"/>
    </row>
    <row r="421" spans="1:4" x14ac:dyDescent="0.2">
      <c r="A421" s="145" t="s">
        <v>728</v>
      </c>
      <c r="B421" s="156" t="s">
        <v>729</v>
      </c>
      <c r="C421" s="156" t="s">
        <v>45</v>
      </c>
      <c r="D421" s="154"/>
    </row>
    <row r="422" spans="1:4" x14ac:dyDescent="0.2">
      <c r="A422" s="145" t="s">
        <v>730</v>
      </c>
      <c r="B422" s="171" t="s">
        <v>731</v>
      </c>
      <c r="C422" s="156" t="s">
        <v>45</v>
      </c>
      <c r="D422" s="154"/>
    </row>
    <row r="423" spans="1:4" x14ac:dyDescent="0.2">
      <c r="A423" s="145" t="s">
        <v>732</v>
      </c>
      <c r="B423" s="156" t="s">
        <v>733</v>
      </c>
      <c r="C423" s="156" t="s">
        <v>45</v>
      </c>
      <c r="D423" s="154"/>
    </row>
    <row r="424" spans="1:4" x14ac:dyDescent="0.2">
      <c r="A424" s="145" t="s">
        <v>734</v>
      </c>
      <c r="B424" s="156" t="s">
        <v>735</v>
      </c>
      <c r="C424" s="156" t="s">
        <v>45</v>
      </c>
      <c r="D424" s="154"/>
    </row>
    <row r="425" spans="1:4" x14ac:dyDescent="0.2">
      <c r="A425" s="145" t="s">
        <v>736</v>
      </c>
      <c r="B425" s="156" t="s">
        <v>715</v>
      </c>
      <c r="C425" s="156" t="s">
        <v>45</v>
      </c>
      <c r="D425" s="154"/>
    </row>
    <row r="426" spans="1:4" x14ac:dyDescent="0.2">
      <c r="A426" s="145" t="s">
        <v>737</v>
      </c>
      <c r="B426" s="171" t="s">
        <v>738</v>
      </c>
      <c r="C426" s="156" t="s">
        <v>45</v>
      </c>
      <c r="D426" s="154"/>
    </row>
    <row r="427" spans="1:4" x14ac:dyDescent="0.2">
      <c r="A427" s="145" t="s">
        <v>739</v>
      </c>
      <c r="B427" s="156" t="s">
        <v>740</v>
      </c>
      <c r="C427" s="156" t="s">
        <v>45</v>
      </c>
      <c r="D427" s="154"/>
    </row>
    <row r="428" spans="1:4" x14ac:dyDescent="0.2">
      <c r="A428" s="145" t="s">
        <v>741</v>
      </c>
      <c r="B428" s="156" t="s">
        <v>742</v>
      </c>
      <c r="C428" s="156" t="s">
        <v>45</v>
      </c>
      <c r="D428" s="154"/>
    </row>
    <row r="429" spans="1:4" x14ac:dyDescent="0.2">
      <c r="A429" s="145" t="s">
        <v>743</v>
      </c>
      <c r="B429" s="156" t="s">
        <v>744</v>
      </c>
      <c r="C429" s="156" t="s">
        <v>45</v>
      </c>
      <c r="D429" s="154"/>
    </row>
    <row r="430" spans="1:4" x14ac:dyDescent="0.2">
      <c r="A430" s="145" t="s">
        <v>745</v>
      </c>
      <c r="B430" s="156" t="s">
        <v>746</v>
      </c>
      <c r="C430" s="156" t="s">
        <v>45</v>
      </c>
      <c r="D430" s="154"/>
    </row>
    <row r="431" spans="1:4" x14ac:dyDescent="0.2">
      <c r="A431" s="145" t="s">
        <v>747</v>
      </c>
      <c r="B431" s="180" t="s">
        <v>748</v>
      </c>
      <c r="C431" s="156" t="s">
        <v>45</v>
      </c>
      <c r="D431" s="154"/>
    </row>
    <row r="432" spans="1:4" x14ac:dyDescent="0.2">
      <c r="A432" s="157" t="s">
        <v>749</v>
      </c>
      <c r="B432" s="146" t="s">
        <v>750</v>
      </c>
      <c r="C432" s="156" t="s">
        <v>45</v>
      </c>
      <c r="D432" s="154"/>
    </row>
    <row r="433" spans="1:4" x14ac:dyDescent="0.2">
      <c r="A433" s="145" t="s">
        <v>751</v>
      </c>
      <c r="B433" s="171" t="s">
        <v>89</v>
      </c>
      <c r="C433" s="156" t="s">
        <v>45</v>
      </c>
      <c r="D433" s="154"/>
    </row>
    <row r="434" spans="1:4" x14ac:dyDescent="0.2">
      <c r="A434" s="157" t="s">
        <v>752</v>
      </c>
      <c r="B434" s="146" t="s">
        <v>201</v>
      </c>
      <c r="C434" s="156" t="s">
        <v>45</v>
      </c>
      <c r="D434" s="154" t="s">
        <v>247</v>
      </c>
    </row>
    <row r="435" spans="1:4" x14ac:dyDescent="0.2">
      <c r="A435" s="157" t="s">
        <v>753</v>
      </c>
      <c r="B435" s="146" t="s">
        <v>203</v>
      </c>
      <c r="C435" s="156" t="s">
        <v>45</v>
      </c>
      <c r="D435" s="154"/>
    </row>
    <row r="436" spans="1:4" x14ac:dyDescent="0.2">
      <c r="A436" s="145" t="s">
        <v>754</v>
      </c>
      <c r="B436" s="156" t="s">
        <v>94</v>
      </c>
      <c r="C436" s="156" t="s">
        <v>45</v>
      </c>
      <c r="D436" s="147" t="s">
        <v>117</v>
      </c>
    </row>
    <row r="437" spans="1:4" x14ac:dyDescent="0.2">
      <c r="A437" s="157" t="s">
        <v>755</v>
      </c>
      <c r="B437" s="146" t="s">
        <v>250</v>
      </c>
      <c r="C437" s="156" t="s">
        <v>45</v>
      </c>
      <c r="D437" s="154"/>
    </row>
    <row r="438" spans="1:4" x14ac:dyDescent="0.2">
      <c r="A438" s="157" t="s">
        <v>756</v>
      </c>
      <c r="B438" s="146" t="s">
        <v>37</v>
      </c>
      <c r="C438" s="156" t="s">
        <v>45</v>
      </c>
      <c r="D438" s="154" t="s">
        <v>165</v>
      </c>
    </row>
    <row r="439" spans="1:4" x14ac:dyDescent="0.2">
      <c r="A439" s="166"/>
      <c r="D439" s="148"/>
    </row>
    <row r="440" spans="1:4" ht="12" x14ac:dyDescent="0.25">
      <c r="A440" s="142" t="s">
        <v>757</v>
      </c>
      <c r="B440" s="184" t="s">
        <v>758</v>
      </c>
      <c r="C440" s="184"/>
      <c r="D440" s="158">
        <f>SUM(D441:D463)</f>
        <v>0</v>
      </c>
    </row>
    <row r="441" spans="1:4" x14ac:dyDescent="0.2">
      <c r="A441" s="145" t="s">
        <v>759</v>
      </c>
      <c r="B441" s="156" t="s">
        <v>703</v>
      </c>
      <c r="C441" s="156" t="s">
        <v>45</v>
      </c>
      <c r="D441" s="154"/>
    </row>
    <row r="442" spans="1:4" x14ac:dyDescent="0.2">
      <c r="A442" s="145" t="s">
        <v>760</v>
      </c>
      <c r="B442" s="171" t="s">
        <v>715</v>
      </c>
      <c r="C442" s="156" t="s">
        <v>45</v>
      </c>
      <c r="D442" s="154"/>
    </row>
    <row r="443" spans="1:4" x14ac:dyDescent="0.2">
      <c r="A443" s="145" t="s">
        <v>761</v>
      </c>
      <c r="B443" s="156" t="s">
        <v>717</v>
      </c>
      <c r="C443" s="156" t="s">
        <v>45</v>
      </c>
      <c r="D443" s="154"/>
    </row>
    <row r="444" spans="1:4" x14ac:dyDescent="0.2">
      <c r="A444" s="145" t="s">
        <v>762</v>
      </c>
      <c r="B444" s="156" t="s">
        <v>719</v>
      </c>
      <c r="C444" s="156" t="s">
        <v>45</v>
      </c>
      <c r="D444" s="154"/>
    </row>
    <row r="445" spans="1:4" x14ac:dyDescent="0.2">
      <c r="A445" s="145" t="s">
        <v>763</v>
      </c>
      <c r="B445" s="156" t="s">
        <v>721</v>
      </c>
      <c r="C445" s="156" t="s">
        <v>45</v>
      </c>
      <c r="D445" s="154"/>
    </row>
    <row r="446" spans="1:4" x14ac:dyDescent="0.2">
      <c r="A446" s="145" t="s">
        <v>764</v>
      </c>
      <c r="B446" s="156" t="s">
        <v>723</v>
      </c>
      <c r="C446" s="156" t="s">
        <v>45</v>
      </c>
      <c r="D446" s="154"/>
    </row>
    <row r="447" spans="1:4" x14ac:dyDescent="0.2">
      <c r="A447" s="145" t="s">
        <v>765</v>
      </c>
      <c r="B447" s="156" t="s">
        <v>725</v>
      </c>
      <c r="C447" s="156" t="s">
        <v>45</v>
      </c>
      <c r="D447" s="154"/>
    </row>
    <row r="448" spans="1:4" x14ac:dyDescent="0.2">
      <c r="A448" s="145" t="s">
        <v>766</v>
      </c>
      <c r="B448" s="156" t="s">
        <v>727</v>
      </c>
      <c r="C448" s="156" t="s">
        <v>45</v>
      </c>
      <c r="D448" s="154"/>
    </row>
    <row r="449" spans="1:4" x14ac:dyDescent="0.2">
      <c r="A449" s="145" t="s">
        <v>767</v>
      </c>
      <c r="B449" s="156" t="s">
        <v>729</v>
      </c>
      <c r="C449" s="156" t="s">
        <v>45</v>
      </c>
      <c r="D449" s="154"/>
    </row>
    <row r="450" spans="1:4" x14ac:dyDescent="0.2">
      <c r="A450" s="145" t="s">
        <v>768</v>
      </c>
      <c r="B450" s="156" t="s">
        <v>731</v>
      </c>
      <c r="C450" s="156" t="s">
        <v>45</v>
      </c>
      <c r="D450" s="154"/>
    </row>
    <row r="451" spans="1:4" x14ac:dyDescent="0.2">
      <c r="A451" s="145" t="s">
        <v>769</v>
      </c>
      <c r="B451" s="156" t="s">
        <v>733</v>
      </c>
      <c r="C451" s="156" t="s">
        <v>45</v>
      </c>
      <c r="D451" s="154"/>
    </row>
    <row r="452" spans="1:4" x14ac:dyDescent="0.2">
      <c r="A452" s="145" t="s">
        <v>770</v>
      </c>
      <c r="B452" s="156" t="s">
        <v>735</v>
      </c>
      <c r="C452" s="156" t="s">
        <v>45</v>
      </c>
      <c r="D452" s="154"/>
    </row>
    <row r="453" spans="1:4" x14ac:dyDescent="0.2">
      <c r="A453" s="145" t="s">
        <v>771</v>
      </c>
      <c r="B453" s="156" t="s">
        <v>738</v>
      </c>
      <c r="C453" s="156" t="s">
        <v>45</v>
      </c>
      <c r="D453" s="154"/>
    </row>
    <row r="454" spans="1:4" x14ac:dyDescent="0.2">
      <c r="A454" s="145" t="s">
        <v>772</v>
      </c>
      <c r="B454" s="156" t="s">
        <v>740</v>
      </c>
      <c r="C454" s="156" t="s">
        <v>45</v>
      </c>
      <c r="D454" s="154"/>
    </row>
    <row r="455" spans="1:4" x14ac:dyDescent="0.2">
      <c r="A455" s="145" t="s">
        <v>773</v>
      </c>
      <c r="B455" s="156" t="s">
        <v>774</v>
      </c>
      <c r="C455" s="156" t="s">
        <v>45</v>
      </c>
      <c r="D455" s="154"/>
    </row>
    <row r="456" spans="1:4" x14ac:dyDescent="0.2">
      <c r="A456" s="145" t="s">
        <v>775</v>
      </c>
      <c r="B456" s="156" t="s">
        <v>744</v>
      </c>
      <c r="C456" s="156" t="s">
        <v>45</v>
      </c>
      <c r="D456" s="154"/>
    </row>
    <row r="457" spans="1:4" x14ac:dyDescent="0.2">
      <c r="A457" s="145" t="s">
        <v>776</v>
      </c>
      <c r="B457" s="156" t="s">
        <v>746</v>
      </c>
      <c r="C457" s="156" t="s">
        <v>45</v>
      </c>
      <c r="D457" s="154"/>
    </row>
    <row r="458" spans="1:4" x14ac:dyDescent="0.2">
      <c r="A458" s="145" t="s">
        <v>777</v>
      </c>
      <c r="B458" s="156" t="s">
        <v>674</v>
      </c>
      <c r="C458" s="156" t="s">
        <v>45</v>
      </c>
      <c r="D458" s="154"/>
    </row>
    <row r="459" spans="1:4" x14ac:dyDescent="0.2">
      <c r="A459" s="145" t="s">
        <v>778</v>
      </c>
      <c r="B459" s="180" t="s">
        <v>748</v>
      </c>
      <c r="C459" s="156" t="s">
        <v>45</v>
      </c>
      <c r="D459" s="154"/>
    </row>
    <row r="460" spans="1:4" x14ac:dyDescent="0.2">
      <c r="A460" s="145" t="s">
        <v>779</v>
      </c>
      <c r="B460" s="156" t="s">
        <v>201</v>
      </c>
      <c r="C460" s="156" t="s">
        <v>45</v>
      </c>
      <c r="D460" s="154" t="s">
        <v>247</v>
      </c>
    </row>
    <row r="461" spans="1:4" x14ac:dyDescent="0.2">
      <c r="A461" s="145" t="s">
        <v>780</v>
      </c>
      <c r="B461" s="156" t="s">
        <v>203</v>
      </c>
      <c r="C461" s="156" t="s">
        <v>45</v>
      </c>
      <c r="D461" s="154"/>
    </row>
    <row r="462" spans="1:4" x14ac:dyDescent="0.2">
      <c r="A462" s="145" t="s">
        <v>781</v>
      </c>
      <c r="B462" s="156" t="s">
        <v>250</v>
      </c>
      <c r="C462" s="156" t="s">
        <v>45</v>
      </c>
      <c r="D462" s="154"/>
    </row>
    <row r="463" spans="1:4" x14ac:dyDescent="0.2">
      <c r="A463" s="145" t="s">
        <v>782</v>
      </c>
      <c r="B463" s="156" t="s">
        <v>37</v>
      </c>
      <c r="C463" s="156" t="s">
        <v>45</v>
      </c>
      <c r="D463" s="154" t="s">
        <v>165</v>
      </c>
    </row>
    <row r="464" spans="1:4" x14ac:dyDescent="0.2">
      <c r="A464" s="166"/>
      <c r="D464" s="148"/>
    </row>
    <row r="465" spans="1:4" ht="12" x14ac:dyDescent="0.25">
      <c r="A465" s="142" t="s">
        <v>783</v>
      </c>
      <c r="B465" s="184" t="s">
        <v>784</v>
      </c>
      <c r="C465" s="184"/>
      <c r="D465" s="151">
        <f>SUM(D466:D467)</f>
        <v>0</v>
      </c>
    </row>
    <row r="466" spans="1:4" x14ac:dyDescent="0.2">
      <c r="A466" s="157" t="s">
        <v>785</v>
      </c>
      <c r="B466" s="156" t="s">
        <v>786</v>
      </c>
      <c r="C466" s="156" t="s">
        <v>45</v>
      </c>
      <c r="D466" s="154" t="s">
        <v>165</v>
      </c>
    </row>
    <row r="467" spans="1:4" x14ac:dyDescent="0.2">
      <c r="A467" s="157" t="s">
        <v>787</v>
      </c>
      <c r="B467" s="156" t="s">
        <v>167</v>
      </c>
      <c r="C467" s="156" t="s">
        <v>45</v>
      </c>
      <c r="D467" s="154" t="s">
        <v>165</v>
      </c>
    </row>
    <row r="468" spans="1:4" ht="12" x14ac:dyDescent="0.25">
      <c r="A468" s="185"/>
      <c r="B468" s="187"/>
      <c r="C468" s="187"/>
      <c r="D468" s="148"/>
    </row>
    <row r="469" spans="1:4" ht="12" x14ac:dyDescent="0.25">
      <c r="A469" s="284" t="s">
        <v>788</v>
      </c>
      <c r="B469" s="284"/>
      <c r="C469" s="284"/>
      <c r="D469" s="284"/>
    </row>
    <row r="470" spans="1:4" ht="12" x14ac:dyDescent="0.25">
      <c r="A470" s="187"/>
      <c r="B470" s="187"/>
      <c r="C470" s="187"/>
      <c r="D470" s="148"/>
    </row>
    <row r="471" spans="1:4" ht="12" x14ac:dyDescent="0.25">
      <c r="A471" s="142" t="s">
        <v>789</v>
      </c>
      <c r="B471" s="184" t="s">
        <v>790</v>
      </c>
      <c r="C471" s="184"/>
      <c r="D471" s="151">
        <f>SUM(D472:D490)</f>
        <v>0</v>
      </c>
    </row>
    <row r="472" spans="1:4" x14ac:dyDescent="0.2">
      <c r="A472" s="145" t="s">
        <v>791</v>
      </c>
      <c r="B472" s="156" t="s">
        <v>792</v>
      </c>
      <c r="C472" s="156" t="s">
        <v>45</v>
      </c>
      <c r="D472" s="154"/>
    </row>
    <row r="473" spans="1:4" x14ac:dyDescent="0.2">
      <c r="A473" s="175" t="s">
        <v>793</v>
      </c>
      <c r="B473" s="156" t="s">
        <v>794</v>
      </c>
      <c r="C473" s="156" t="s">
        <v>45</v>
      </c>
      <c r="D473" s="154"/>
    </row>
    <row r="474" spans="1:4" x14ac:dyDescent="0.2">
      <c r="A474" s="175" t="s">
        <v>795</v>
      </c>
      <c r="B474" s="156" t="s">
        <v>796</v>
      </c>
      <c r="C474" s="156" t="s">
        <v>45</v>
      </c>
      <c r="D474" s="154"/>
    </row>
    <row r="475" spans="1:4" x14ac:dyDescent="0.2">
      <c r="A475" s="175" t="s">
        <v>797</v>
      </c>
      <c r="B475" s="156" t="s">
        <v>798</v>
      </c>
      <c r="C475" s="156" t="s">
        <v>45</v>
      </c>
      <c r="D475" s="154"/>
    </row>
    <row r="476" spans="1:4" x14ac:dyDescent="0.2">
      <c r="A476" s="145" t="s">
        <v>799</v>
      </c>
      <c r="B476" s="146" t="s">
        <v>800</v>
      </c>
      <c r="C476" s="156" t="s">
        <v>45</v>
      </c>
      <c r="D476" s="154"/>
    </row>
    <row r="477" spans="1:4" x14ac:dyDescent="0.2">
      <c r="A477" s="175" t="s">
        <v>801</v>
      </c>
      <c r="B477" s="146" t="s">
        <v>802</v>
      </c>
      <c r="C477" s="156" t="s">
        <v>45</v>
      </c>
      <c r="D477" s="154"/>
    </row>
    <row r="478" spans="1:4" x14ac:dyDescent="0.2">
      <c r="A478" s="145" t="s">
        <v>803</v>
      </c>
      <c r="B478" s="146" t="s">
        <v>804</v>
      </c>
      <c r="C478" s="156" t="s">
        <v>45</v>
      </c>
      <c r="D478" s="154"/>
    </row>
    <row r="479" spans="1:4" x14ac:dyDescent="0.2">
      <c r="A479" s="175" t="s">
        <v>805</v>
      </c>
      <c r="B479" s="156" t="s">
        <v>806</v>
      </c>
      <c r="C479" s="156" t="s">
        <v>45</v>
      </c>
      <c r="D479" s="154"/>
    </row>
    <row r="480" spans="1:4" x14ac:dyDescent="0.2">
      <c r="A480" s="175" t="s">
        <v>807</v>
      </c>
      <c r="B480" s="156" t="s">
        <v>808</v>
      </c>
      <c r="C480" s="156" t="s">
        <v>45</v>
      </c>
      <c r="D480" s="154"/>
    </row>
    <row r="481" spans="1:4" x14ac:dyDescent="0.2">
      <c r="A481" s="145" t="s">
        <v>809</v>
      </c>
      <c r="B481" s="156" t="s">
        <v>810</v>
      </c>
      <c r="C481" s="156" t="s">
        <v>45</v>
      </c>
      <c r="D481" s="154"/>
    </row>
    <row r="482" spans="1:4" x14ac:dyDescent="0.2">
      <c r="A482" s="175" t="s">
        <v>811</v>
      </c>
      <c r="B482" s="156" t="s">
        <v>812</v>
      </c>
      <c r="C482" s="156" t="s">
        <v>45</v>
      </c>
      <c r="D482" s="154"/>
    </row>
    <row r="483" spans="1:4" x14ac:dyDescent="0.2">
      <c r="A483" s="175" t="s">
        <v>813</v>
      </c>
      <c r="B483" s="146" t="s">
        <v>814</v>
      </c>
      <c r="C483" s="156" t="s">
        <v>45</v>
      </c>
      <c r="D483" s="154"/>
    </row>
    <row r="484" spans="1:4" x14ac:dyDescent="0.2">
      <c r="A484" s="175" t="s">
        <v>815</v>
      </c>
      <c r="B484" s="156" t="s">
        <v>89</v>
      </c>
      <c r="C484" s="156" t="s">
        <v>45</v>
      </c>
      <c r="D484" s="154"/>
    </row>
    <row r="485" spans="1:4" x14ac:dyDescent="0.2">
      <c r="A485" s="175" t="s">
        <v>816</v>
      </c>
      <c r="B485" s="156" t="s">
        <v>201</v>
      </c>
      <c r="C485" s="156" t="s">
        <v>45</v>
      </c>
      <c r="D485" s="154" t="s">
        <v>247</v>
      </c>
    </row>
    <row r="486" spans="1:4" x14ac:dyDescent="0.2">
      <c r="A486" s="145" t="s">
        <v>817</v>
      </c>
      <c r="B486" s="156" t="s">
        <v>203</v>
      </c>
      <c r="C486" s="156" t="s">
        <v>45</v>
      </c>
      <c r="D486" s="154"/>
    </row>
    <row r="487" spans="1:4" x14ac:dyDescent="0.2">
      <c r="A487" s="145" t="s">
        <v>818</v>
      </c>
      <c r="B487" s="156" t="s">
        <v>94</v>
      </c>
      <c r="C487" s="156" t="s">
        <v>45</v>
      </c>
      <c r="D487" s="147" t="s">
        <v>117</v>
      </c>
    </row>
    <row r="488" spans="1:4" x14ac:dyDescent="0.2">
      <c r="A488" s="175" t="s">
        <v>819</v>
      </c>
      <c r="B488" s="156" t="s">
        <v>97</v>
      </c>
      <c r="C488" s="156" t="s">
        <v>45</v>
      </c>
      <c r="D488" s="154"/>
    </row>
    <row r="489" spans="1:4" x14ac:dyDescent="0.2">
      <c r="A489" s="145" t="s">
        <v>820</v>
      </c>
      <c r="B489" s="156" t="s">
        <v>250</v>
      </c>
      <c r="C489" s="156" t="s">
        <v>45</v>
      </c>
      <c r="D489" s="154"/>
    </row>
    <row r="490" spans="1:4" x14ac:dyDescent="0.2">
      <c r="A490" s="145" t="s">
        <v>821</v>
      </c>
      <c r="B490" s="156" t="s">
        <v>37</v>
      </c>
      <c r="C490" s="156" t="s">
        <v>45</v>
      </c>
      <c r="D490" s="154" t="s">
        <v>165</v>
      </c>
    </row>
    <row r="491" spans="1:4" x14ac:dyDescent="0.2">
      <c r="A491" s="166"/>
      <c r="D491" s="148"/>
    </row>
    <row r="492" spans="1:4" ht="12" x14ac:dyDescent="0.25">
      <c r="A492" s="142" t="s">
        <v>822</v>
      </c>
      <c r="B492" s="143" t="s">
        <v>823</v>
      </c>
      <c r="C492" s="143"/>
      <c r="D492" s="151">
        <f>SUM(D493:D507)</f>
        <v>0</v>
      </c>
    </row>
    <row r="493" spans="1:4" x14ac:dyDescent="0.2">
      <c r="A493" s="145" t="s">
        <v>824</v>
      </c>
      <c r="B493" s="156" t="s">
        <v>825</v>
      </c>
      <c r="C493" s="156" t="s">
        <v>34</v>
      </c>
      <c r="D493" s="154"/>
    </row>
    <row r="494" spans="1:4" x14ac:dyDescent="0.2">
      <c r="A494" s="145" t="s">
        <v>826</v>
      </c>
      <c r="B494" s="156" t="s">
        <v>827</v>
      </c>
      <c r="C494" s="156" t="s">
        <v>45</v>
      </c>
      <c r="D494" s="154"/>
    </row>
    <row r="495" spans="1:4" x14ac:dyDescent="0.2">
      <c r="A495" s="145" t="s">
        <v>828</v>
      </c>
      <c r="B495" s="156" t="s">
        <v>829</v>
      </c>
      <c r="C495" s="156" t="s">
        <v>45</v>
      </c>
      <c r="D495" s="154"/>
    </row>
    <row r="496" spans="1:4" x14ac:dyDescent="0.2">
      <c r="A496" s="145" t="s">
        <v>830</v>
      </c>
      <c r="B496" s="146" t="s">
        <v>831</v>
      </c>
      <c r="C496" s="156" t="s">
        <v>45</v>
      </c>
      <c r="D496" s="154"/>
    </row>
    <row r="497" spans="1:4" x14ac:dyDescent="0.2">
      <c r="A497" s="145" t="s">
        <v>832</v>
      </c>
      <c r="B497" s="156" t="s">
        <v>833</v>
      </c>
      <c r="C497" s="156" t="s">
        <v>45</v>
      </c>
      <c r="D497" s="154"/>
    </row>
    <row r="498" spans="1:4" x14ac:dyDescent="0.2">
      <c r="A498" s="145" t="s">
        <v>834</v>
      </c>
      <c r="B498" s="156" t="s">
        <v>835</v>
      </c>
      <c r="C498" s="156" t="s">
        <v>45</v>
      </c>
      <c r="D498" s="154"/>
    </row>
    <row r="499" spans="1:4" x14ac:dyDescent="0.2">
      <c r="A499" s="145" t="s">
        <v>836</v>
      </c>
      <c r="B499" s="156" t="s">
        <v>837</v>
      </c>
      <c r="C499" s="156" t="s">
        <v>45</v>
      </c>
      <c r="D499" s="154"/>
    </row>
    <row r="500" spans="1:4" x14ac:dyDescent="0.2">
      <c r="A500" s="145" t="s">
        <v>838</v>
      </c>
      <c r="B500" s="156" t="s">
        <v>839</v>
      </c>
      <c r="C500" s="156" t="s">
        <v>45</v>
      </c>
      <c r="D500" s="154"/>
    </row>
    <row r="501" spans="1:4" x14ac:dyDescent="0.2">
      <c r="A501" s="145" t="s">
        <v>840</v>
      </c>
      <c r="B501" s="156" t="s">
        <v>841</v>
      </c>
      <c r="C501" s="156" t="s">
        <v>45</v>
      </c>
      <c r="D501" s="154"/>
    </row>
    <row r="502" spans="1:4" x14ac:dyDescent="0.2">
      <c r="A502" s="145" t="s">
        <v>842</v>
      </c>
      <c r="B502" s="180" t="s">
        <v>843</v>
      </c>
      <c r="C502" s="156" t="s">
        <v>45</v>
      </c>
      <c r="D502" s="154"/>
    </row>
    <row r="503" spans="1:4" x14ac:dyDescent="0.2">
      <c r="A503" s="145" t="s">
        <v>844</v>
      </c>
      <c r="B503" s="146" t="s">
        <v>814</v>
      </c>
      <c r="C503" s="156" t="s">
        <v>45</v>
      </c>
      <c r="D503" s="154" t="s">
        <v>586</v>
      </c>
    </row>
    <row r="504" spans="1:4" x14ac:dyDescent="0.2">
      <c r="A504" s="145" t="s">
        <v>845</v>
      </c>
      <c r="B504" s="156" t="s">
        <v>89</v>
      </c>
      <c r="C504" s="156" t="s">
        <v>45</v>
      </c>
      <c r="D504" s="154"/>
    </row>
    <row r="505" spans="1:4" x14ac:dyDescent="0.2">
      <c r="A505" s="157" t="s">
        <v>846</v>
      </c>
      <c r="B505" s="156" t="s">
        <v>94</v>
      </c>
      <c r="C505" s="156" t="s">
        <v>45</v>
      </c>
      <c r="D505" s="147" t="s">
        <v>117</v>
      </c>
    </row>
    <row r="506" spans="1:4" x14ac:dyDescent="0.2">
      <c r="A506" s="145" t="s">
        <v>847</v>
      </c>
      <c r="B506" s="171" t="s">
        <v>97</v>
      </c>
      <c r="C506" s="156" t="s">
        <v>45</v>
      </c>
      <c r="D506" s="154"/>
    </row>
    <row r="507" spans="1:4" x14ac:dyDescent="0.2">
      <c r="A507" s="145" t="s">
        <v>848</v>
      </c>
      <c r="B507" s="156" t="s">
        <v>37</v>
      </c>
      <c r="C507" s="156" t="s">
        <v>45</v>
      </c>
      <c r="D507" s="154" t="s">
        <v>165</v>
      </c>
    </row>
    <row r="508" spans="1:4" x14ac:dyDescent="0.2">
      <c r="A508" s="166"/>
      <c r="D508" s="148"/>
    </row>
    <row r="509" spans="1:4" ht="12" x14ac:dyDescent="0.25">
      <c r="A509" s="143" t="s">
        <v>849</v>
      </c>
      <c r="B509" s="188"/>
      <c r="C509" s="188"/>
      <c r="D509" s="151">
        <f>SUM(D510:D527)</f>
        <v>0</v>
      </c>
    </row>
    <row r="510" spans="1:4" ht="12" x14ac:dyDescent="0.25">
      <c r="A510" s="189" t="s">
        <v>850</v>
      </c>
      <c r="B510" s="156" t="s">
        <v>851</v>
      </c>
      <c r="C510" s="156" t="s">
        <v>45</v>
      </c>
      <c r="D510" s="154"/>
    </row>
    <row r="511" spans="1:4" x14ac:dyDescent="0.2">
      <c r="A511" s="145" t="s">
        <v>852</v>
      </c>
      <c r="B511" s="146" t="s">
        <v>853</v>
      </c>
      <c r="C511" s="156" t="s">
        <v>45</v>
      </c>
      <c r="D511" s="154"/>
    </row>
    <row r="512" spans="1:4" x14ac:dyDescent="0.2">
      <c r="A512" s="175" t="s">
        <v>854</v>
      </c>
      <c r="B512" s="146" t="s">
        <v>855</v>
      </c>
      <c r="C512" s="156" t="s">
        <v>45</v>
      </c>
      <c r="D512" s="154"/>
    </row>
    <row r="513" spans="1:4" x14ac:dyDescent="0.2">
      <c r="A513" s="145" t="s">
        <v>856</v>
      </c>
      <c r="B513" s="146" t="s">
        <v>857</v>
      </c>
      <c r="C513" s="156" t="s">
        <v>45</v>
      </c>
      <c r="D513" s="154"/>
    </row>
    <row r="514" spans="1:4" x14ac:dyDescent="0.2">
      <c r="A514" s="175" t="s">
        <v>858</v>
      </c>
      <c r="B514" s="146" t="s">
        <v>859</v>
      </c>
      <c r="C514" s="156" t="s">
        <v>45</v>
      </c>
      <c r="D514" s="154"/>
    </row>
    <row r="515" spans="1:4" x14ac:dyDescent="0.2">
      <c r="A515" s="145" t="s">
        <v>860</v>
      </c>
      <c r="B515" s="146" t="s">
        <v>861</v>
      </c>
      <c r="C515" s="156" t="s">
        <v>45</v>
      </c>
      <c r="D515" s="154"/>
    </row>
    <row r="516" spans="1:4" x14ac:dyDescent="0.2">
      <c r="A516" s="175" t="s">
        <v>862</v>
      </c>
      <c r="B516" s="146" t="s">
        <v>863</v>
      </c>
      <c r="C516" s="156" t="s">
        <v>45</v>
      </c>
      <c r="D516" s="154"/>
    </row>
    <row r="517" spans="1:4" x14ac:dyDescent="0.2">
      <c r="A517" s="145" t="s">
        <v>864</v>
      </c>
      <c r="B517" s="146" t="s">
        <v>865</v>
      </c>
      <c r="C517" s="156" t="s">
        <v>45</v>
      </c>
      <c r="D517" s="154"/>
    </row>
    <row r="518" spans="1:4" x14ac:dyDescent="0.2">
      <c r="A518" s="145" t="s">
        <v>866</v>
      </c>
      <c r="B518" s="146" t="s">
        <v>867</v>
      </c>
      <c r="C518" s="156" t="s">
        <v>45</v>
      </c>
      <c r="D518" s="154"/>
    </row>
    <row r="519" spans="1:4" x14ac:dyDescent="0.2">
      <c r="A519" s="175" t="s">
        <v>868</v>
      </c>
      <c r="B519" s="146" t="s">
        <v>869</v>
      </c>
      <c r="C519" s="156" t="s">
        <v>45</v>
      </c>
      <c r="D519" s="154"/>
    </row>
    <row r="520" spans="1:4" x14ac:dyDescent="0.2">
      <c r="A520" s="175" t="s">
        <v>870</v>
      </c>
      <c r="B520" s="146" t="s">
        <v>871</v>
      </c>
      <c r="C520" s="156" t="s">
        <v>45</v>
      </c>
      <c r="D520" s="154"/>
    </row>
    <row r="521" spans="1:4" x14ac:dyDescent="0.2">
      <c r="A521" s="175" t="s">
        <v>872</v>
      </c>
      <c r="B521" s="146" t="s">
        <v>814</v>
      </c>
      <c r="C521" s="156" t="s">
        <v>45</v>
      </c>
      <c r="D521" s="154" t="s">
        <v>586</v>
      </c>
    </row>
    <row r="522" spans="1:4" x14ac:dyDescent="0.2">
      <c r="A522" s="145" t="s">
        <v>873</v>
      </c>
      <c r="B522" s="146" t="s">
        <v>874</v>
      </c>
      <c r="C522" s="156" t="s">
        <v>45</v>
      </c>
      <c r="D522" s="154"/>
    </row>
    <row r="523" spans="1:4" x14ac:dyDescent="0.2">
      <c r="A523" s="175" t="s">
        <v>875</v>
      </c>
      <c r="B523" s="146" t="s">
        <v>876</v>
      </c>
      <c r="C523" s="156" t="s">
        <v>45</v>
      </c>
      <c r="D523" s="147"/>
    </row>
    <row r="524" spans="1:4" x14ac:dyDescent="0.2">
      <c r="A524" s="145" t="s">
        <v>877</v>
      </c>
      <c r="B524" s="146" t="s">
        <v>878</v>
      </c>
      <c r="C524" s="156" t="s">
        <v>45</v>
      </c>
      <c r="D524" s="154"/>
    </row>
    <row r="525" spans="1:4" x14ac:dyDescent="0.2">
      <c r="A525" s="157" t="s">
        <v>879</v>
      </c>
      <c r="B525" s="156" t="s">
        <v>94</v>
      </c>
      <c r="C525" s="156" t="s">
        <v>45</v>
      </c>
      <c r="D525" s="147" t="s">
        <v>117</v>
      </c>
    </row>
    <row r="526" spans="1:4" x14ac:dyDescent="0.2">
      <c r="A526" s="145" t="s">
        <v>880</v>
      </c>
      <c r="B526" s="156" t="s">
        <v>97</v>
      </c>
      <c r="C526" s="156" t="s">
        <v>45</v>
      </c>
      <c r="D526" s="154"/>
    </row>
    <row r="527" spans="1:4" x14ac:dyDescent="0.2">
      <c r="A527" s="145" t="s">
        <v>881</v>
      </c>
      <c r="B527" s="156" t="s">
        <v>37</v>
      </c>
      <c r="C527" s="156" t="s">
        <v>45</v>
      </c>
      <c r="D527" s="154" t="s">
        <v>165</v>
      </c>
    </row>
    <row r="528" spans="1:4" x14ac:dyDescent="0.2">
      <c r="A528" s="166"/>
      <c r="D528" s="148"/>
    </row>
    <row r="529" spans="1:4" ht="12" x14ac:dyDescent="0.25">
      <c r="A529" s="142" t="s">
        <v>882</v>
      </c>
      <c r="B529" s="184" t="s">
        <v>883</v>
      </c>
      <c r="C529" s="184"/>
      <c r="D529" s="151">
        <f>SUM(D530:D544)</f>
        <v>0</v>
      </c>
    </row>
    <row r="530" spans="1:4" x14ac:dyDescent="0.2">
      <c r="A530" s="145" t="s">
        <v>884</v>
      </c>
      <c r="B530" s="156" t="s">
        <v>885</v>
      </c>
      <c r="C530" s="156" t="s">
        <v>45</v>
      </c>
      <c r="D530" s="147"/>
    </row>
    <row r="531" spans="1:4" x14ac:dyDescent="0.2">
      <c r="A531" s="145" t="s">
        <v>886</v>
      </c>
      <c r="B531" s="180" t="s">
        <v>887</v>
      </c>
      <c r="C531" s="156" t="s">
        <v>45</v>
      </c>
      <c r="D531" s="154"/>
    </row>
    <row r="532" spans="1:4" x14ac:dyDescent="0.2">
      <c r="A532" s="145" t="s">
        <v>888</v>
      </c>
      <c r="B532" s="156" t="s">
        <v>889</v>
      </c>
      <c r="C532" s="156" t="s">
        <v>45</v>
      </c>
      <c r="D532" s="154"/>
    </row>
    <row r="533" spans="1:4" x14ac:dyDescent="0.2">
      <c r="A533" s="145" t="s">
        <v>890</v>
      </c>
      <c r="B533" s="156" t="s">
        <v>891</v>
      </c>
      <c r="C533" s="156" t="s">
        <v>45</v>
      </c>
      <c r="D533" s="154"/>
    </row>
    <row r="534" spans="1:4" x14ac:dyDescent="0.2">
      <c r="A534" s="145" t="s">
        <v>892</v>
      </c>
      <c r="B534" s="146" t="s">
        <v>893</v>
      </c>
      <c r="C534" s="156" t="s">
        <v>45</v>
      </c>
      <c r="D534" s="154"/>
    </row>
    <row r="535" spans="1:4" x14ac:dyDescent="0.2">
      <c r="A535" s="145" t="s">
        <v>894</v>
      </c>
      <c r="B535" s="156" t="s">
        <v>895</v>
      </c>
      <c r="C535" s="156" t="s">
        <v>45</v>
      </c>
      <c r="D535" s="154"/>
    </row>
    <row r="536" spans="1:4" x14ac:dyDescent="0.2">
      <c r="A536" s="145" t="s">
        <v>896</v>
      </c>
      <c r="B536" s="156" t="s">
        <v>897</v>
      </c>
      <c r="C536" s="156" t="s">
        <v>45</v>
      </c>
      <c r="D536" s="154"/>
    </row>
    <row r="537" spans="1:4" x14ac:dyDescent="0.2">
      <c r="A537" s="145" t="s">
        <v>898</v>
      </c>
      <c r="B537" s="156" t="s">
        <v>899</v>
      </c>
      <c r="C537" s="156" t="s">
        <v>45</v>
      </c>
      <c r="D537" s="154"/>
    </row>
    <row r="538" spans="1:4" x14ac:dyDescent="0.2">
      <c r="A538" s="145" t="s">
        <v>900</v>
      </c>
      <c r="B538" s="156" t="s">
        <v>901</v>
      </c>
      <c r="C538" s="156" t="s">
        <v>45</v>
      </c>
      <c r="D538" s="154"/>
    </row>
    <row r="539" spans="1:4" x14ac:dyDescent="0.2">
      <c r="A539" s="145" t="s">
        <v>902</v>
      </c>
      <c r="B539" s="146" t="s">
        <v>903</v>
      </c>
      <c r="C539" s="156" t="s">
        <v>45</v>
      </c>
      <c r="D539" s="147"/>
    </row>
    <row r="540" spans="1:4" x14ac:dyDescent="0.2">
      <c r="A540" s="145" t="s">
        <v>904</v>
      </c>
      <c r="B540" s="146" t="s">
        <v>905</v>
      </c>
      <c r="C540" s="156" t="s">
        <v>45</v>
      </c>
      <c r="D540" s="147"/>
    </row>
    <row r="541" spans="1:4" x14ac:dyDescent="0.2">
      <c r="A541" s="145" t="s">
        <v>906</v>
      </c>
      <c r="B541" s="146" t="s">
        <v>907</v>
      </c>
      <c r="C541" s="156" t="s">
        <v>45</v>
      </c>
      <c r="D541" s="154"/>
    </row>
    <row r="542" spans="1:4" x14ac:dyDescent="0.2">
      <c r="A542" s="145" t="s">
        <v>908</v>
      </c>
      <c r="B542" s="156" t="s">
        <v>909</v>
      </c>
      <c r="C542" s="156" t="s">
        <v>45</v>
      </c>
      <c r="D542" s="154"/>
    </row>
    <row r="543" spans="1:4" x14ac:dyDescent="0.2">
      <c r="A543" s="145" t="s">
        <v>910</v>
      </c>
      <c r="B543" s="156" t="s">
        <v>911</v>
      </c>
      <c r="C543" s="156" t="s">
        <v>45</v>
      </c>
      <c r="D543" s="154"/>
    </row>
    <row r="544" spans="1:4" x14ac:dyDescent="0.2">
      <c r="A544" s="145" t="s">
        <v>912</v>
      </c>
      <c r="B544" s="156" t="s">
        <v>913</v>
      </c>
      <c r="C544" s="156" t="s">
        <v>45</v>
      </c>
      <c r="D544" s="154"/>
    </row>
    <row r="545" spans="1:4" x14ac:dyDescent="0.2">
      <c r="D545" s="148"/>
    </row>
    <row r="546" spans="1:4" ht="12" x14ac:dyDescent="0.25">
      <c r="A546" s="142" t="s">
        <v>914</v>
      </c>
      <c r="B546" s="143" t="s">
        <v>915</v>
      </c>
      <c r="C546" s="143"/>
      <c r="D546" s="151">
        <f>SUM(D547:D562)</f>
        <v>0</v>
      </c>
    </row>
    <row r="547" spans="1:4" x14ac:dyDescent="0.2">
      <c r="A547" s="145" t="s">
        <v>916</v>
      </c>
      <c r="B547" s="156" t="s">
        <v>917</v>
      </c>
      <c r="C547" s="156" t="s">
        <v>45</v>
      </c>
      <c r="D547" s="147"/>
    </row>
    <row r="548" spans="1:4" x14ac:dyDescent="0.2">
      <c r="A548" s="145" t="s">
        <v>918</v>
      </c>
      <c r="B548" s="145" t="s">
        <v>425</v>
      </c>
      <c r="C548" s="156" t="s">
        <v>45</v>
      </c>
      <c r="D548" s="147"/>
    </row>
    <row r="549" spans="1:4" x14ac:dyDescent="0.2">
      <c r="A549" s="145" t="s">
        <v>919</v>
      </c>
      <c r="B549" s="145" t="s">
        <v>427</v>
      </c>
      <c r="C549" s="156" t="s">
        <v>45</v>
      </c>
      <c r="D549" s="147"/>
    </row>
    <row r="550" spans="1:4" x14ac:dyDescent="0.2">
      <c r="A550" s="145" t="s">
        <v>920</v>
      </c>
      <c r="B550" s="145" t="s">
        <v>433</v>
      </c>
      <c r="C550" s="156" t="s">
        <v>45</v>
      </c>
      <c r="D550" s="147"/>
    </row>
    <row r="551" spans="1:4" x14ac:dyDescent="0.2">
      <c r="A551" s="145" t="s">
        <v>921</v>
      </c>
      <c r="B551" s="156" t="s">
        <v>471</v>
      </c>
      <c r="C551" s="156" t="s">
        <v>45</v>
      </c>
      <c r="D551" s="147"/>
    </row>
    <row r="552" spans="1:4" x14ac:dyDescent="0.2">
      <c r="A552" s="145" t="s">
        <v>922</v>
      </c>
      <c r="B552" s="156" t="s">
        <v>455</v>
      </c>
      <c r="C552" s="156" t="s">
        <v>45</v>
      </c>
      <c r="D552" s="147"/>
    </row>
    <row r="553" spans="1:4" x14ac:dyDescent="0.2">
      <c r="A553" s="145" t="s">
        <v>923</v>
      </c>
      <c r="B553" s="145" t="s">
        <v>457</v>
      </c>
      <c r="C553" s="156" t="s">
        <v>45</v>
      </c>
      <c r="D553" s="147"/>
    </row>
    <row r="554" spans="1:4" x14ac:dyDescent="0.2">
      <c r="A554" s="145" t="s">
        <v>924</v>
      </c>
      <c r="B554" s="156" t="s">
        <v>459</v>
      </c>
      <c r="C554" s="156" t="s">
        <v>45</v>
      </c>
      <c r="D554" s="147"/>
    </row>
    <row r="555" spans="1:4" x14ac:dyDescent="0.2">
      <c r="A555" s="145" t="s">
        <v>925</v>
      </c>
      <c r="B555" s="145" t="s">
        <v>926</v>
      </c>
      <c r="C555" s="156" t="s">
        <v>45</v>
      </c>
      <c r="D555" s="147"/>
    </row>
    <row r="556" spans="1:4" x14ac:dyDescent="0.2">
      <c r="A556" s="145" t="s">
        <v>927</v>
      </c>
      <c r="B556" s="156" t="s">
        <v>928</v>
      </c>
      <c r="C556" s="156" t="s">
        <v>45</v>
      </c>
      <c r="D556" s="147"/>
    </row>
    <row r="557" spans="1:4" x14ac:dyDescent="0.2">
      <c r="A557" s="145" t="s">
        <v>929</v>
      </c>
      <c r="B557" s="156" t="s">
        <v>89</v>
      </c>
      <c r="C557" s="156" t="s">
        <v>45</v>
      </c>
      <c r="D557" s="154"/>
    </row>
    <row r="558" spans="1:4" x14ac:dyDescent="0.2">
      <c r="A558" s="145" t="s">
        <v>930</v>
      </c>
      <c r="B558" s="156" t="s">
        <v>201</v>
      </c>
      <c r="C558" s="156" t="s">
        <v>45</v>
      </c>
      <c r="D558" s="154" t="s">
        <v>247</v>
      </c>
    </row>
    <row r="559" spans="1:4" x14ac:dyDescent="0.2">
      <c r="A559" s="145" t="s">
        <v>931</v>
      </c>
      <c r="B559" s="156" t="s">
        <v>203</v>
      </c>
      <c r="C559" s="156" t="s">
        <v>45</v>
      </c>
      <c r="D559" s="154"/>
    </row>
    <row r="560" spans="1:4" x14ac:dyDescent="0.2">
      <c r="A560" s="145" t="s">
        <v>932</v>
      </c>
      <c r="B560" s="156" t="s">
        <v>227</v>
      </c>
      <c r="C560" s="156" t="s">
        <v>45</v>
      </c>
      <c r="D560" s="154"/>
    </row>
    <row r="561" spans="1:4" x14ac:dyDescent="0.2">
      <c r="A561" s="145" t="s">
        <v>933</v>
      </c>
      <c r="B561" s="156" t="s">
        <v>250</v>
      </c>
      <c r="C561" s="156" t="s">
        <v>45</v>
      </c>
      <c r="D561" s="154"/>
    </row>
    <row r="562" spans="1:4" x14ac:dyDescent="0.2">
      <c r="A562" s="145" t="s">
        <v>934</v>
      </c>
      <c r="B562" s="156" t="s">
        <v>37</v>
      </c>
      <c r="C562" s="156" t="s">
        <v>45</v>
      </c>
      <c r="D562" s="154" t="s">
        <v>165</v>
      </c>
    </row>
    <row r="563" spans="1:4" x14ac:dyDescent="0.2">
      <c r="D563" s="148"/>
    </row>
    <row r="564" spans="1:4" ht="12" x14ac:dyDescent="0.25">
      <c r="A564" s="142" t="s">
        <v>935</v>
      </c>
      <c r="B564" s="143" t="s">
        <v>936</v>
      </c>
      <c r="C564" s="143"/>
      <c r="D564" s="151">
        <f>SUM(D565:D569)</f>
        <v>0</v>
      </c>
    </row>
    <row r="565" spans="1:4" x14ac:dyDescent="0.2">
      <c r="A565" s="145" t="s">
        <v>937</v>
      </c>
      <c r="B565" s="171" t="s">
        <v>938</v>
      </c>
      <c r="C565" s="171" t="s">
        <v>45</v>
      </c>
      <c r="D565" s="154"/>
    </row>
    <row r="566" spans="1:4" x14ac:dyDescent="0.2">
      <c r="A566" s="145" t="s">
        <v>939</v>
      </c>
      <c r="B566" s="171" t="s">
        <v>940</v>
      </c>
      <c r="C566" s="171" t="s">
        <v>45</v>
      </c>
      <c r="D566" s="154"/>
    </row>
    <row r="567" spans="1:4" x14ac:dyDescent="0.2">
      <c r="A567" s="145" t="s">
        <v>941</v>
      </c>
      <c r="B567" s="156" t="s">
        <v>942</v>
      </c>
      <c r="C567" s="171" t="s">
        <v>45</v>
      </c>
      <c r="D567" s="154"/>
    </row>
    <row r="568" spans="1:4" x14ac:dyDescent="0.2">
      <c r="A568" s="145" t="s">
        <v>943</v>
      </c>
      <c r="B568" s="156" t="s">
        <v>227</v>
      </c>
      <c r="C568" s="171" t="s">
        <v>45</v>
      </c>
      <c r="D568" s="154"/>
    </row>
    <row r="569" spans="1:4" x14ac:dyDescent="0.2">
      <c r="A569" s="145" t="s">
        <v>944</v>
      </c>
      <c r="B569" s="156" t="s">
        <v>37</v>
      </c>
      <c r="C569" s="171" t="s">
        <v>45</v>
      </c>
      <c r="D569" s="154" t="s">
        <v>165</v>
      </c>
    </row>
    <row r="570" spans="1:4" x14ac:dyDescent="0.2">
      <c r="A570" s="166"/>
      <c r="D570" s="148"/>
    </row>
    <row r="571" spans="1:4" ht="12" x14ac:dyDescent="0.25">
      <c r="A571" s="142" t="s">
        <v>945</v>
      </c>
      <c r="B571" s="143" t="s">
        <v>946</v>
      </c>
      <c r="C571" s="143"/>
      <c r="D571" s="151">
        <f>SUM(D572:D573)</f>
        <v>0</v>
      </c>
    </row>
    <row r="572" spans="1:4" x14ac:dyDescent="0.2">
      <c r="A572" s="157" t="s">
        <v>947</v>
      </c>
      <c r="B572" s="156" t="s">
        <v>948</v>
      </c>
      <c r="C572" s="156" t="s">
        <v>45</v>
      </c>
      <c r="D572" s="154" t="s">
        <v>165</v>
      </c>
    </row>
    <row r="573" spans="1:4" x14ac:dyDescent="0.2">
      <c r="A573" s="157" t="s">
        <v>949</v>
      </c>
      <c r="B573" s="156" t="s">
        <v>167</v>
      </c>
      <c r="C573" s="156" t="s">
        <v>45</v>
      </c>
      <c r="D573" s="154" t="s">
        <v>165</v>
      </c>
    </row>
    <row r="574" spans="1:4" x14ac:dyDescent="0.2">
      <c r="A574" s="190"/>
      <c r="D574" s="148"/>
    </row>
    <row r="575" spans="1:4" ht="12" x14ac:dyDescent="0.25">
      <c r="A575" s="284" t="s">
        <v>950</v>
      </c>
      <c r="B575" s="284"/>
      <c r="C575" s="284"/>
      <c r="D575" s="284"/>
    </row>
    <row r="576" spans="1:4" ht="12" x14ac:dyDescent="0.25">
      <c r="A576" s="187"/>
      <c r="B576" s="191"/>
      <c r="C576" s="191"/>
      <c r="D576" s="148"/>
    </row>
    <row r="577" spans="1:4" ht="12" x14ac:dyDescent="0.25">
      <c r="A577" s="142" t="s">
        <v>951</v>
      </c>
      <c r="B577" s="143" t="s">
        <v>952</v>
      </c>
      <c r="C577" s="143"/>
      <c r="D577" s="144">
        <f>SUM(D578:D581)</f>
        <v>0</v>
      </c>
    </row>
    <row r="578" spans="1:4" x14ac:dyDescent="0.2">
      <c r="A578" s="157" t="s">
        <v>953</v>
      </c>
      <c r="B578" s="156" t="s">
        <v>954</v>
      </c>
      <c r="C578" s="156" t="s">
        <v>45</v>
      </c>
      <c r="D578" s="280" t="s">
        <v>955</v>
      </c>
    </row>
    <row r="579" spans="1:4" x14ac:dyDescent="0.2">
      <c r="A579" s="145" t="s">
        <v>956</v>
      </c>
      <c r="B579" s="156" t="s">
        <v>957</v>
      </c>
      <c r="C579" s="156" t="s">
        <v>45</v>
      </c>
      <c r="D579" s="281"/>
    </row>
    <row r="580" spans="1:4" x14ac:dyDescent="0.2">
      <c r="A580" s="145" t="s">
        <v>958</v>
      </c>
      <c r="B580" s="156" t="s">
        <v>959</v>
      </c>
      <c r="C580" s="156" t="s">
        <v>45</v>
      </c>
      <c r="D580" s="147"/>
    </row>
    <row r="581" spans="1:4" x14ac:dyDescent="0.2">
      <c r="A581" s="145" t="s">
        <v>960</v>
      </c>
      <c r="B581" s="156" t="s">
        <v>961</v>
      </c>
      <c r="C581" s="156" t="s">
        <v>34</v>
      </c>
      <c r="D581" s="147"/>
    </row>
    <row r="582" spans="1:4" x14ac:dyDescent="0.2">
      <c r="A582" s="166"/>
      <c r="D582" s="179"/>
    </row>
    <row r="583" spans="1:4" ht="12" x14ac:dyDescent="0.25">
      <c r="A583" s="142" t="s">
        <v>962</v>
      </c>
      <c r="B583" s="143" t="s">
        <v>963</v>
      </c>
      <c r="C583" s="143"/>
      <c r="D583" s="151">
        <f>SUM(D584:D588)</f>
        <v>0</v>
      </c>
    </row>
    <row r="584" spans="1:4" x14ac:dyDescent="0.2">
      <c r="A584" s="157" t="s">
        <v>964</v>
      </c>
      <c r="B584" s="156" t="s">
        <v>965</v>
      </c>
      <c r="C584" s="156" t="s">
        <v>34</v>
      </c>
      <c r="D584" s="154"/>
    </row>
    <row r="585" spans="1:4" x14ac:dyDescent="0.2">
      <c r="A585" s="145" t="s">
        <v>966</v>
      </c>
      <c r="B585" s="156" t="s">
        <v>967</v>
      </c>
      <c r="C585" s="156" t="s">
        <v>34</v>
      </c>
      <c r="D585" s="154"/>
    </row>
    <row r="586" spans="1:4" x14ac:dyDescent="0.2">
      <c r="A586" s="145" t="s">
        <v>968</v>
      </c>
      <c r="B586" s="146" t="s">
        <v>969</v>
      </c>
      <c r="C586" s="156" t="s">
        <v>34</v>
      </c>
      <c r="D586" s="154"/>
    </row>
    <row r="587" spans="1:4" x14ac:dyDescent="0.2">
      <c r="A587" s="145" t="s">
        <v>970</v>
      </c>
      <c r="B587" s="146" t="s">
        <v>86</v>
      </c>
      <c r="C587" s="156" t="s">
        <v>34</v>
      </c>
      <c r="D587" s="147"/>
    </row>
    <row r="588" spans="1:4" x14ac:dyDescent="0.2">
      <c r="A588" s="157" t="s">
        <v>971</v>
      </c>
      <c r="B588" s="156" t="s">
        <v>94</v>
      </c>
      <c r="C588" s="156" t="s">
        <v>34</v>
      </c>
      <c r="D588" s="154"/>
    </row>
    <row r="589" spans="1:4" x14ac:dyDescent="0.2">
      <c r="A589" s="190"/>
      <c r="D589" s="148"/>
    </row>
    <row r="590" spans="1:4" ht="12" x14ac:dyDescent="0.25">
      <c r="A590" s="142" t="s">
        <v>972</v>
      </c>
      <c r="B590" s="143" t="s">
        <v>973</v>
      </c>
      <c r="C590" s="143"/>
      <c r="D590" s="151">
        <f>SUM(D591:D593)</f>
        <v>0</v>
      </c>
    </row>
    <row r="591" spans="1:4" x14ac:dyDescent="0.2">
      <c r="A591" s="157" t="s">
        <v>974</v>
      </c>
      <c r="B591" s="156" t="s">
        <v>975</v>
      </c>
      <c r="C591" s="156" t="s">
        <v>45</v>
      </c>
      <c r="D591" s="154"/>
    </row>
    <row r="592" spans="1:4" x14ac:dyDescent="0.2">
      <c r="A592" s="157" t="s">
        <v>976</v>
      </c>
      <c r="B592" s="156" t="s">
        <v>227</v>
      </c>
      <c r="C592" s="156" t="s">
        <v>45</v>
      </c>
      <c r="D592" s="154"/>
    </row>
    <row r="593" spans="1:4" x14ac:dyDescent="0.2">
      <c r="A593" s="157" t="s">
        <v>977</v>
      </c>
      <c r="B593" s="156" t="s">
        <v>37</v>
      </c>
      <c r="C593" s="156" t="s">
        <v>45</v>
      </c>
      <c r="D593" s="154" t="s">
        <v>165</v>
      </c>
    </row>
    <row r="594" spans="1:4" x14ac:dyDescent="0.2">
      <c r="A594" s="190"/>
      <c r="D594" s="148"/>
    </row>
    <row r="595" spans="1:4" ht="12" x14ac:dyDescent="0.25">
      <c r="A595" s="142" t="s">
        <v>978</v>
      </c>
      <c r="B595" s="143" t="s">
        <v>979</v>
      </c>
      <c r="C595" s="143"/>
      <c r="D595" s="151">
        <f>SUM(D596:D608)</f>
        <v>0</v>
      </c>
    </row>
    <row r="596" spans="1:4" x14ac:dyDescent="0.2">
      <c r="A596" s="145" t="s">
        <v>980</v>
      </c>
      <c r="B596" s="146" t="s">
        <v>981</v>
      </c>
      <c r="C596" s="146" t="s">
        <v>34</v>
      </c>
      <c r="D596" s="147"/>
    </row>
    <row r="597" spans="1:4" x14ac:dyDescent="0.2">
      <c r="A597" s="145" t="s">
        <v>982</v>
      </c>
      <c r="B597" s="156" t="s">
        <v>983</v>
      </c>
      <c r="C597" s="146" t="s">
        <v>45</v>
      </c>
      <c r="D597" s="154" t="s">
        <v>984</v>
      </c>
    </row>
    <row r="598" spans="1:4" x14ac:dyDescent="0.2">
      <c r="A598" s="145" t="s">
        <v>985</v>
      </c>
      <c r="B598" s="146" t="s">
        <v>986</v>
      </c>
      <c r="C598" s="146" t="s">
        <v>34</v>
      </c>
      <c r="D598" s="154" t="s">
        <v>984</v>
      </c>
    </row>
    <row r="599" spans="1:4" x14ac:dyDescent="0.2">
      <c r="A599" s="145" t="s">
        <v>987</v>
      </c>
      <c r="B599" s="146" t="s">
        <v>988</v>
      </c>
      <c r="C599" s="146" t="s">
        <v>34</v>
      </c>
      <c r="D599" s="154" t="s">
        <v>989</v>
      </c>
    </row>
    <row r="600" spans="1:4" x14ac:dyDescent="0.2">
      <c r="A600" s="157" t="s">
        <v>990</v>
      </c>
      <c r="B600" s="156" t="s">
        <v>68</v>
      </c>
      <c r="C600" s="146" t="s">
        <v>45</v>
      </c>
      <c r="D600" s="154"/>
    </row>
    <row r="601" spans="1:4" x14ac:dyDescent="0.2">
      <c r="A601" s="145" t="s">
        <v>991</v>
      </c>
      <c r="B601" s="156" t="s">
        <v>992</v>
      </c>
      <c r="C601" s="146" t="s">
        <v>45</v>
      </c>
      <c r="D601" s="154"/>
    </row>
    <row r="602" spans="1:4" x14ac:dyDescent="0.2">
      <c r="A602" s="145" t="s">
        <v>993</v>
      </c>
      <c r="B602" s="156" t="s">
        <v>994</v>
      </c>
      <c r="C602" s="146" t="s">
        <v>45</v>
      </c>
      <c r="D602" s="154"/>
    </row>
    <row r="603" spans="1:4" x14ac:dyDescent="0.2">
      <c r="A603" s="157" t="s">
        <v>995</v>
      </c>
      <c r="B603" s="156" t="s">
        <v>996</v>
      </c>
      <c r="C603" s="146" t="s">
        <v>45</v>
      </c>
      <c r="D603" s="154"/>
    </row>
    <row r="604" spans="1:4" x14ac:dyDescent="0.2">
      <c r="A604" s="145" t="s">
        <v>997</v>
      </c>
      <c r="B604" s="156" t="s">
        <v>998</v>
      </c>
      <c r="C604" s="146" t="s">
        <v>45</v>
      </c>
      <c r="D604" s="154"/>
    </row>
    <row r="605" spans="1:4" x14ac:dyDescent="0.2">
      <c r="A605" s="145" t="s">
        <v>999</v>
      </c>
      <c r="B605" s="146" t="s">
        <v>1000</v>
      </c>
      <c r="C605" s="146" t="s">
        <v>45</v>
      </c>
      <c r="D605" s="154"/>
    </row>
    <row r="606" spans="1:4" x14ac:dyDescent="0.2">
      <c r="A606" s="145" t="s">
        <v>1001</v>
      </c>
      <c r="B606" s="146" t="s">
        <v>1002</v>
      </c>
      <c r="C606" s="146" t="s">
        <v>34</v>
      </c>
      <c r="D606" s="147"/>
    </row>
    <row r="607" spans="1:4" x14ac:dyDescent="0.2">
      <c r="A607" s="145" t="s">
        <v>1003</v>
      </c>
      <c r="B607" s="146" t="s">
        <v>1004</v>
      </c>
      <c r="C607" s="146" t="s">
        <v>34</v>
      </c>
      <c r="D607" s="147"/>
    </row>
    <row r="608" spans="1:4" x14ac:dyDescent="0.2">
      <c r="A608" s="145" t="s">
        <v>1005</v>
      </c>
      <c r="B608" s="146" t="s">
        <v>227</v>
      </c>
      <c r="C608" s="146" t="s">
        <v>45</v>
      </c>
      <c r="D608" s="154" t="s">
        <v>1006</v>
      </c>
    </row>
    <row r="609" spans="1:4" x14ac:dyDescent="0.2">
      <c r="A609" s="166"/>
      <c r="D609" s="148"/>
    </row>
    <row r="610" spans="1:4" ht="12" x14ac:dyDescent="0.25">
      <c r="A610" s="142" t="s">
        <v>1007</v>
      </c>
      <c r="B610" s="143" t="s">
        <v>1008</v>
      </c>
      <c r="C610" s="143"/>
      <c r="D610" s="144" t="s">
        <v>1009</v>
      </c>
    </row>
    <row r="611" spans="1:4" x14ac:dyDescent="0.2">
      <c r="A611" s="166"/>
      <c r="D611" s="148"/>
    </row>
    <row r="612" spans="1:4" ht="12" x14ac:dyDescent="0.25">
      <c r="A612" s="142" t="s">
        <v>1010</v>
      </c>
      <c r="B612" s="143" t="s">
        <v>1011</v>
      </c>
      <c r="C612" s="143"/>
      <c r="D612" s="144">
        <f>SUM(D613:D614)</f>
        <v>0</v>
      </c>
    </row>
    <row r="613" spans="1:4" x14ac:dyDescent="0.2">
      <c r="A613" s="157" t="s">
        <v>1012</v>
      </c>
      <c r="B613" s="156" t="s">
        <v>948</v>
      </c>
      <c r="C613" s="156" t="s">
        <v>45</v>
      </c>
      <c r="D613" s="154" t="s">
        <v>165</v>
      </c>
    </row>
    <row r="614" spans="1:4" x14ac:dyDescent="0.2">
      <c r="A614" s="145" t="s">
        <v>1013</v>
      </c>
      <c r="B614" s="156" t="s">
        <v>167</v>
      </c>
      <c r="C614" s="156" t="s">
        <v>45</v>
      </c>
      <c r="D614" s="154" t="s">
        <v>165</v>
      </c>
    </row>
    <row r="615" spans="1:4" x14ac:dyDescent="0.2">
      <c r="D615" s="148"/>
    </row>
    <row r="616" spans="1:4" ht="12" x14ac:dyDescent="0.25">
      <c r="A616" s="142" t="s">
        <v>1014</v>
      </c>
      <c r="B616" s="143" t="s">
        <v>1015</v>
      </c>
      <c r="C616" s="143"/>
      <c r="D616" s="144" t="str">
        <f>D617</f>
        <v>NOT QUALIFIED</v>
      </c>
    </row>
    <row r="617" spans="1:4" x14ac:dyDescent="0.2">
      <c r="A617" s="145" t="s">
        <v>1016</v>
      </c>
      <c r="B617" s="156" t="s">
        <v>1017</v>
      </c>
      <c r="C617" s="156" t="s">
        <v>34</v>
      </c>
      <c r="D617" s="147" t="s">
        <v>1018</v>
      </c>
    </row>
    <row r="619" spans="1:4" x14ac:dyDescent="0.2">
      <c r="A619" s="133" t="s">
        <v>1069</v>
      </c>
    </row>
  </sheetData>
  <sheetProtection algorithmName="SHA-512" hashValue="xmS3J8dtnGYjaF5kvwI83H2x54tdM5KKvZbcaGmLbF0PsuTHrJIrYCXprcVIvkkcb5R6oXUMbJjPfE4JsYIVhA==" saltValue="h4tbZLq9fsQPrCv1HpVY3g==" spinCount="100000" sheet="1" objects="1" scenarios="1"/>
  <mergeCells count="6">
    <mergeCell ref="D578:D579"/>
    <mergeCell ref="F2:L2"/>
    <mergeCell ref="A76:D76"/>
    <mergeCell ref="A469:D469"/>
    <mergeCell ref="A575:D575"/>
    <mergeCell ref="D65:D7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4D6E-6CF9-46F9-A737-81CBC71207BE}">
  <sheetPr codeName="Sheet3"/>
  <dimension ref="A1:F628"/>
  <sheetViews>
    <sheetView zoomScale="85" zoomScaleNormal="85" workbookViewId="0"/>
  </sheetViews>
  <sheetFormatPr defaultRowHeight="13.2" outlineLevelRow="1" x14ac:dyDescent="0.25"/>
  <cols>
    <col min="1" max="1" width="19.77734375" customWidth="1"/>
    <col min="2" max="2" width="37.5546875" customWidth="1"/>
    <col min="3" max="3" width="19.21875" customWidth="1"/>
    <col min="4" max="4" width="47.77734375" customWidth="1"/>
    <col min="5" max="5" width="8.44140625" customWidth="1"/>
    <col min="6" max="6" width="13" customWidth="1"/>
  </cols>
  <sheetData>
    <row r="1" spans="1:6" ht="29.55" customHeight="1" x14ac:dyDescent="0.4">
      <c r="A1" s="9"/>
      <c r="B1" s="9"/>
      <c r="C1" s="8"/>
      <c r="D1" s="7"/>
    </row>
    <row r="2" spans="1:6" ht="61.5" customHeight="1" x14ac:dyDescent="0.3">
      <c r="A2" s="289" t="s">
        <v>1019</v>
      </c>
      <c r="B2" s="289"/>
      <c r="C2" s="289"/>
      <c r="D2" s="6"/>
      <c r="F2" s="12"/>
    </row>
    <row r="3" spans="1:6" ht="14.55" customHeight="1" x14ac:dyDescent="0.25">
      <c r="A3" s="290"/>
      <c r="B3" s="290"/>
      <c r="C3" s="290"/>
      <c r="D3" s="290"/>
    </row>
    <row r="4" spans="1:6" x14ac:dyDescent="0.25">
      <c r="A4" s="28" t="s">
        <v>24</v>
      </c>
      <c r="B4" s="5" t="s">
        <v>25</v>
      </c>
      <c r="C4" s="5" t="s">
        <v>1020</v>
      </c>
      <c r="D4" s="78"/>
      <c r="E4" s="12"/>
      <c r="F4" s="12"/>
    </row>
    <row r="5" spans="1:6" x14ac:dyDescent="0.25">
      <c r="A5" s="55"/>
      <c r="B5" s="56"/>
      <c r="C5" s="57"/>
      <c r="D5" s="78"/>
      <c r="E5" s="12"/>
      <c r="F5" s="12"/>
    </row>
    <row r="6" spans="1:6" x14ac:dyDescent="0.25">
      <c r="A6" s="34" t="s">
        <v>30</v>
      </c>
      <c r="B6" s="35" t="s">
        <v>31</v>
      </c>
      <c r="C6" s="36">
        <f>SUM(C7:C8)</f>
        <v>0</v>
      </c>
      <c r="D6" s="79"/>
      <c r="E6" s="12"/>
      <c r="F6" s="12"/>
    </row>
    <row r="7" spans="1:6" outlineLevel="1" x14ac:dyDescent="0.25">
      <c r="A7" s="13" t="s">
        <v>32</v>
      </c>
      <c r="B7" s="4" t="s">
        <v>33</v>
      </c>
      <c r="C7" s="58"/>
      <c r="D7" s="79"/>
      <c r="E7" s="12"/>
      <c r="F7" s="12"/>
    </row>
    <row r="8" spans="1:6" outlineLevel="1" x14ac:dyDescent="0.25">
      <c r="A8" s="13" t="s">
        <v>36</v>
      </c>
      <c r="B8" s="4" t="s">
        <v>37</v>
      </c>
      <c r="C8" s="58"/>
      <c r="D8" s="79"/>
      <c r="E8" s="12"/>
      <c r="F8" s="12"/>
    </row>
    <row r="9" spans="1:6" x14ac:dyDescent="0.25">
      <c r="A9" s="59"/>
      <c r="B9" s="60"/>
      <c r="C9" s="61"/>
      <c r="D9" s="79"/>
      <c r="E9" s="12"/>
      <c r="F9" s="12"/>
    </row>
    <row r="10" spans="1:6" x14ac:dyDescent="0.25">
      <c r="A10" s="34" t="s">
        <v>42</v>
      </c>
      <c r="B10" s="35" t="s">
        <v>43</v>
      </c>
      <c r="C10" s="37">
        <f>SUM(C11:C19)</f>
        <v>0</v>
      </c>
      <c r="D10" s="79"/>
      <c r="E10" s="12"/>
      <c r="F10" s="12"/>
    </row>
    <row r="11" spans="1:6" outlineLevel="1" x14ac:dyDescent="0.25">
      <c r="A11" s="13" t="s">
        <v>46</v>
      </c>
      <c r="B11" s="4" t="s">
        <v>47</v>
      </c>
      <c r="C11" s="62"/>
      <c r="D11" s="79"/>
      <c r="E11" s="12"/>
      <c r="F11" s="12"/>
    </row>
    <row r="12" spans="1:6" outlineLevel="1" x14ac:dyDescent="0.25">
      <c r="A12" s="13" t="s">
        <v>49</v>
      </c>
      <c r="B12" s="4" t="s">
        <v>50</v>
      </c>
      <c r="C12" s="62"/>
      <c r="D12" s="79"/>
      <c r="E12" s="12"/>
      <c r="F12" s="12"/>
    </row>
    <row r="13" spans="1:6" outlineLevel="1" x14ac:dyDescent="0.25">
      <c r="A13" s="13" t="s">
        <v>52</v>
      </c>
      <c r="B13" s="4" t="s">
        <v>53</v>
      </c>
      <c r="C13" s="62"/>
      <c r="D13" s="79"/>
      <c r="E13" s="12"/>
      <c r="F13" s="12"/>
    </row>
    <row r="14" spans="1:6" outlineLevel="1" x14ac:dyDescent="0.25">
      <c r="A14" s="13" t="s">
        <v>55</v>
      </c>
      <c r="B14" s="4" t="s">
        <v>56</v>
      </c>
      <c r="C14" s="62"/>
      <c r="D14" s="79"/>
      <c r="E14" s="12"/>
      <c r="F14" s="12"/>
    </row>
    <row r="15" spans="1:6" outlineLevel="1" x14ac:dyDescent="0.25">
      <c r="A15" s="13" t="s">
        <v>58</v>
      </c>
      <c r="B15" s="1" t="s">
        <v>59</v>
      </c>
      <c r="C15" s="62"/>
      <c r="D15" s="79"/>
      <c r="E15" s="12"/>
      <c r="F15" s="12"/>
    </row>
    <row r="16" spans="1:6" outlineLevel="1" x14ac:dyDescent="0.25">
      <c r="A16" s="13" t="s">
        <v>61</v>
      </c>
      <c r="B16" s="1" t="s">
        <v>62</v>
      </c>
      <c r="C16" s="62"/>
      <c r="D16" s="66"/>
      <c r="E16" s="8"/>
    </row>
    <row r="17" spans="1:5" outlineLevel="1" x14ac:dyDescent="0.25">
      <c r="A17" s="14" t="s">
        <v>64</v>
      </c>
      <c r="B17" s="1" t="s">
        <v>65</v>
      </c>
      <c r="C17" s="62"/>
      <c r="D17" s="66"/>
      <c r="E17" s="8"/>
    </row>
    <row r="18" spans="1:5" outlineLevel="1" x14ac:dyDescent="0.25">
      <c r="A18" s="14" t="s">
        <v>67</v>
      </c>
      <c r="B18" s="1" t="s">
        <v>68</v>
      </c>
      <c r="C18" s="62"/>
      <c r="D18" s="66"/>
      <c r="E18" s="8"/>
    </row>
    <row r="19" spans="1:5" outlineLevel="1" x14ac:dyDescent="0.25">
      <c r="A19" s="13" t="s">
        <v>69</v>
      </c>
      <c r="B19" s="1" t="s">
        <v>37</v>
      </c>
      <c r="C19" s="62"/>
      <c r="D19" s="70"/>
    </row>
    <row r="20" spans="1:5" x14ac:dyDescent="0.25">
      <c r="A20" s="59"/>
      <c r="B20" s="60"/>
      <c r="C20" s="61"/>
      <c r="D20" s="60"/>
    </row>
    <row r="21" spans="1:5" x14ac:dyDescent="0.25">
      <c r="A21" s="34" t="s">
        <v>71</v>
      </c>
      <c r="B21" s="35" t="s">
        <v>72</v>
      </c>
      <c r="C21" s="38">
        <f>SUM(C22:C34)</f>
        <v>0</v>
      </c>
      <c r="D21" s="77"/>
    </row>
    <row r="22" spans="1:5" outlineLevel="1" x14ac:dyDescent="0.25">
      <c r="A22" s="14" t="s">
        <v>73</v>
      </c>
      <c r="B22" s="1" t="s">
        <v>74</v>
      </c>
      <c r="C22" s="62"/>
      <c r="D22" s="66"/>
      <c r="E22" s="8"/>
    </row>
    <row r="23" spans="1:5" outlineLevel="1" x14ac:dyDescent="0.25">
      <c r="A23" s="13" t="s">
        <v>75</v>
      </c>
      <c r="B23" s="1" t="s">
        <v>76</v>
      </c>
      <c r="C23" s="62"/>
      <c r="D23" s="66"/>
      <c r="E23" s="8"/>
    </row>
    <row r="24" spans="1:5" outlineLevel="1" x14ac:dyDescent="0.25">
      <c r="A24" s="13" t="s">
        <v>77</v>
      </c>
      <c r="B24" s="1" t="s">
        <v>78</v>
      </c>
      <c r="C24" s="62"/>
      <c r="D24" s="66"/>
      <c r="E24" s="8"/>
    </row>
    <row r="25" spans="1:5" outlineLevel="1" x14ac:dyDescent="0.25">
      <c r="A25" s="13" t="s">
        <v>79</v>
      </c>
      <c r="B25" s="1" t="s">
        <v>56</v>
      </c>
      <c r="C25" s="62"/>
      <c r="D25" s="66"/>
      <c r="E25" s="8"/>
    </row>
    <row r="26" spans="1:5" outlineLevel="1" x14ac:dyDescent="0.25">
      <c r="A26" s="13" t="s">
        <v>80</v>
      </c>
      <c r="B26" s="1" t="s">
        <v>81</v>
      </c>
      <c r="C26" s="62"/>
      <c r="D26" s="66"/>
      <c r="E26" s="8"/>
    </row>
    <row r="27" spans="1:5" outlineLevel="1" x14ac:dyDescent="0.25">
      <c r="A27" s="13" t="s">
        <v>82</v>
      </c>
      <c r="B27" s="1" t="s">
        <v>83</v>
      </c>
      <c r="C27" s="62"/>
      <c r="D27" s="70"/>
      <c r="E27" s="8"/>
    </row>
    <row r="28" spans="1:5" outlineLevel="1" x14ac:dyDescent="0.25">
      <c r="A28" s="14" t="s">
        <v>85</v>
      </c>
      <c r="B28" s="1" t="s">
        <v>86</v>
      </c>
      <c r="C28" s="62"/>
      <c r="D28" s="60"/>
      <c r="E28" s="8"/>
    </row>
    <row r="29" spans="1:5" outlineLevel="1" x14ac:dyDescent="0.25">
      <c r="A29" s="14" t="s">
        <v>87</v>
      </c>
      <c r="B29" s="1" t="s">
        <v>68</v>
      </c>
      <c r="C29" s="62"/>
      <c r="D29" s="80"/>
      <c r="E29" s="8"/>
    </row>
    <row r="30" spans="1:5" outlineLevel="1" x14ac:dyDescent="0.25">
      <c r="A30" s="14" t="s">
        <v>88</v>
      </c>
      <c r="B30" s="4" t="s">
        <v>89</v>
      </c>
      <c r="C30" s="62"/>
      <c r="D30" s="70"/>
      <c r="E30" s="8"/>
    </row>
    <row r="31" spans="1:5" outlineLevel="1" x14ac:dyDescent="0.25">
      <c r="A31" s="14" t="s">
        <v>90</v>
      </c>
      <c r="B31" s="1" t="s">
        <v>91</v>
      </c>
      <c r="C31" s="62"/>
      <c r="D31" s="70"/>
      <c r="E31" s="8"/>
    </row>
    <row r="32" spans="1:5" outlineLevel="1" x14ac:dyDescent="0.25">
      <c r="A32" s="14" t="s">
        <v>93</v>
      </c>
      <c r="B32" s="4" t="s">
        <v>94</v>
      </c>
      <c r="C32" s="62"/>
      <c r="D32" s="70"/>
      <c r="E32" s="8"/>
    </row>
    <row r="33" spans="1:5" outlineLevel="1" x14ac:dyDescent="0.25">
      <c r="A33" s="14" t="s">
        <v>96</v>
      </c>
      <c r="B33" s="1" t="s">
        <v>97</v>
      </c>
      <c r="C33" s="62"/>
      <c r="D33" s="70"/>
      <c r="E33" s="8"/>
    </row>
    <row r="34" spans="1:5" outlineLevel="1" x14ac:dyDescent="0.25">
      <c r="A34" s="13" t="s">
        <v>98</v>
      </c>
      <c r="B34" s="1" t="s">
        <v>37</v>
      </c>
      <c r="C34" s="62"/>
      <c r="D34" s="70"/>
    </row>
    <row r="35" spans="1:5" x14ac:dyDescent="0.25">
      <c r="A35" s="63"/>
      <c r="B35" s="64"/>
      <c r="C35" s="65"/>
      <c r="D35" s="64"/>
    </row>
    <row r="36" spans="1:5" x14ac:dyDescent="0.25">
      <c r="A36" s="34" t="s">
        <v>99</v>
      </c>
      <c r="B36" s="35" t="s">
        <v>100</v>
      </c>
      <c r="C36" s="37">
        <f>SUM(C37:C49)</f>
        <v>0</v>
      </c>
      <c r="D36" s="60"/>
    </row>
    <row r="37" spans="1:5" outlineLevel="1" x14ac:dyDescent="0.25">
      <c r="A37" s="14" t="s">
        <v>101</v>
      </c>
      <c r="B37" s="1" t="s">
        <v>102</v>
      </c>
      <c r="C37" s="62"/>
      <c r="D37" s="66"/>
      <c r="E37" s="8"/>
    </row>
    <row r="38" spans="1:5" outlineLevel="1" x14ac:dyDescent="0.25">
      <c r="A38" s="14" t="s">
        <v>103</v>
      </c>
      <c r="B38" s="1" t="s">
        <v>104</v>
      </c>
      <c r="C38" s="62"/>
      <c r="D38" s="66"/>
      <c r="E38" s="8"/>
    </row>
    <row r="39" spans="1:5" outlineLevel="1" x14ac:dyDescent="0.25">
      <c r="A39" s="13" t="s">
        <v>105</v>
      </c>
      <c r="B39" s="1" t="s">
        <v>106</v>
      </c>
      <c r="C39" s="62"/>
      <c r="D39" s="66"/>
      <c r="E39" s="8"/>
    </row>
    <row r="40" spans="1:5" outlineLevel="1" x14ac:dyDescent="0.25">
      <c r="A40" s="13" t="s">
        <v>107</v>
      </c>
      <c r="B40" s="1" t="s">
        <v>56</v>
      </c>
      <c r="C40" s="62"/>
      <c r="D40" s="66"/>
      <c r="E40" s="8"/>
    </row>
    <row r="41" spans="1:5" outlineLevel="1" x14ac:dyDescent="0.25">
      <c r="A41" s="13" t="s">
        <v>108</v>
      </c>
      <c r="B41" s="1" t="s">
        <v>109</v>
      </c>
      <c r="C41" s="62"/>
      <c r="D41" s="66"/>
      <c r="E41" s="8"/>
    </row>
    <row r="42" spans="1:5" outlineLevel="1" x14ac:dyDescent="0.25">
      <c r="A42" s="13" t="s">
        <v>110</v>
      </c>
      <c r="B42" s="1" t="s">
        <v>111</v>
      </c>
      <c r="C42" s="62"/>
      <c r="D42" s="66"/>
      <c r="E42" s="8"/>
    </row>
    <row r="43" spans="1:5" outlineLevel="1" x14ac:dyDescent="0.25">
      <c r="A43" s="13" t="s">
        <v>112</v>
      </c>
      <c r="B43" s="1" t="s">
        <v>86</v>
      </c>
      <c r="C43" s="62"/>
      <c r="D43" s="60"/>
    </row>
    <row r="44" spans="1:5" outlineLevel="1" x14ac:dyDescent="0.25">
      <c r="A44" s="14" t="s">
        <v>113</v>
      </c>
      <c r="B44" s="1" t="s">
        <v>68</v>
      </c>
      <c r="C44" s="62"/>
      <c r="D44" s="80"/>
    </row>
    <row r="45" spans="1:5" outlineLevel="1" x14ac:dyDescent="0.25">
      <c r="A45" s="14" t="s">
        <v>114</v>
      </c>
      <c r="B45" s="4" t="s">
        <v>89</v>
      </c>
      <c r="C45" s="62"/>
      <c r="D45" s="70"/>
      <c r="E45" s="8"/>
    </row>
    <row r="46" spans="1:5" outlineLevel="1" x14ac:dyDescent="0.25">
      <c r="A46" s="14" t="s">
        <v>115</v>
      </c>
      <c r="B46" s="1" t="s">
        <v>91</v>
      </c>
      <c r="C46" s="62"/>
      <c r="D46" s="70"/>
      <c r="E46" s="8"/>
    </row>
    <row r="47" spans="1:5" outlineLevel="1" x14ac:dyDescent="0.25">
      <c r="A47" s="14" t="s">
        <v>116</v>
      </c>
      <c r="B47" s="1" t="s">
        <v>94</v>
      </c>
      <c r="C47" s="62"/>
      <c r="D47" s="70"/>
      <c r="E47" s="8"/>
    </row>
    <row r="48" spans="1:5" ht="12" customHeight="1" outlineLevel="1" x14ac:dyDescent="0.25">
      <c r="A48" s="14" t="s">
        <v>118</v>
      </c>
      <c r="B48" s="1" t="s">
        <v>97</v>
      </c>
      <c r="C48" s="62"/>
      <c r="D48" s="70"/>
      <c r="E48" s="8"/>
    </row>
    <row r="49" spans="1:5" outlineLevel="1" x14ac:dyDescent="0.25">
      <c r="A49" s="13" t="s">
        <v>119</v>
      </c>
      <c r="B49" s="1" t="s">
        <v>37</v>
      </c>
      <c r="C49" s="62"/>
      <c r="D49" s="70"/>
    </row>
    <row r="50" spans="1:5" x14ac:dyDescent="0.25">
      <c r="A50" s="59"/>
      <c r="B50" s="60"/>
      <c r="C50" s="61"/>
      <c r="D50" s="60"/>
    </row>
    <row r="51" spans="1:5" x14ac:dyDescent="0.25">
      <c r="A51" s="34" t="s">
        <v>120</v>
      </c>
      <c r="B51" s="35" t="s">
        <v>121</v>
      </c>
      <c r="C51" s="37">
        <f>SUM(C52:C65)</f>
        <v>0</v>
      </c>
      <c r="D51" s="60"/>
    </row>
    <row r="52" spans="1:5" outlineLevel="1" x14ac:dyDescent="0.25">
      <c r="A52" s="13" t="s">
        <v>122</v>
      </c>
      <c r="B52" s="1" t="s">
        <v>123</v>
      </c>
      <c r="C52" s="58"/>
      <c r="D52" s="66"/>
      <c r="E52" s="8"/>
    </row>
    <row r="53" spans="1:5" outlineLevel="1" x14ac:dyDescent="0.25">
      <c r="A53" s="13" t="s">
        <v>124</v>
      </c>
      <c r="B53" s="1" t="s">
        <v>125</v>
      </c>
      <c r="C53" s="58"/>
      <c r="D53" s="66"/>
      <c r="E53" s="8"/>
    </row>
    <row r="54" spans="1:5" outlineLevel="1" x14ac:dyDescent="0.25">
      <c r="A54" s="13" t="s">
        <v>126</v>
      </c>
      <c r="B54" s="1" t="s">
        <v>127</v>
      </c>
      <c r="C54" s="58"/>
      <c r="D54" s="66"/>
      <c r="E54" s="8"/>
    </row>
    <row r="55" spans="1:5" outlineLevel="1" x14ac:dyDescent="0.25">
      <c r="A55" s="13" t="s">
        <v>128</v>
      </c>
      <c r="B55" s="1" t="s">
        <v>129</v>
      </c>
      <c r="C55" s="58"/>
      <c r="D55" s="66"/>
      <c r="E55" s="8"/>
    </row>
    <row r="56" spans="1:5" outlineLevel="1" x14ac:dyDescent="0.25">
      <c r="A56" s="13" t="s">
        <v>130</v>
      </c>
      <c r="B56" s="1" t="s">
        <v>131</v>
      </c>
      <c r="C56" s="58"/>
      <c r="D56" s="66"/>
      <c r="E56" s="8"/>
    </row>
    <row r="57" spans="1:5" outlineLevel="1" x14ac:dyDescent="0.25">
      <c r="A57" s="13" t="s">
        <v>132</v>
      </c>
      <c r="B57" s="1" t="s">
        <v>133</v>
      </c>
      <c r="C57" s="58"/>
      <c r="D57" s="66"/>
      <c r="E57" s="8"/>
    </row>
    <row r="58" spans="1:5" outlineLevel="1" x14ac:dyDescent="0.25">
      <c r="A58" s="13" t="s">
        <v>134</v>
      </c>
      <c r="B58" s="1" t="s">
        <v>135</v>
      </c>
      <c r="C58" s="58"/>
      <c r="D58" s="70"/>
      <c r="E58" s="8"/>
    </row>
    <row r="59" spans="1:5" outlineLevel="1" x14ac:dyDescent="0.25">
      <c r="A59" s="13" t="s">
        <v>136</v>
      </c>
      <c r="B59" s="1" t="s">
        <v>137</v>
      </c>
      <c r="C59" s="62"/>
      <c r="D59" s="66"/>
      <c r="E59" s="8"/>
    </row>
    <row r="60" spans="1:5" outlineLevel="1" x14ac:dyDescent="0.25">
      <c r="A60" s="13" t="s">
        <v>138</v>
      </c>
      <c r="B60" s="1" t="s">
        <v>139</v>
      </c>
      <c r="C60" s="62"/>
      <c r="D60" s="66"/>
      <c r="E60" s="8"/>
    </row>
    <row r="61" spans="1:5" outlineLevel="1" x14ac:dyDescent="0.25">
      <c r="A61" s="13" t="s">
        <v>140</v>
      </c>
      <c r="B61" s="1" t="s">
        <v>141</v>
      </c>
      <c r="C61" s="62"/>
      <c r="D61" s="80"/>
    </row>
    <row r="62" spans="1:5" outlineLevel="1" x14ac:dyDescent="0.25">
      <c r="A62" s="14" t="s">
        <v>142</v>
      </c>
      <c r="B62" s="1" t="s">
        <v>91</v>
      </c>
      <c r="C62" s="58"/>
      <c r="D62" s="70"/>
      <c r="E62" s="8"/>
    </row>
    <row r="63" spans="1:5" outlineLevel="1" x14ac:dyDescent="0.25">
      <c r="A63" s="14" t="s">
        <v>143</v>
      </c>
      <c r="B63" s="1" t="s">
        <v>94</v>
      </c>
      <c r="C63" s="62"/>
      <c r="D63" s="70"/>
      <c r="E63" s="8"/>
    </row>
    <row r="64" spans="1:5" outlineLevel="1" x14ac:dyDescent="0.25">
      <c r="A64" s="14" t="s">
        <v>144</v>
      </c>
      <c r="B64" s="1" t="s">
        <v>97</v>
      </c>
      <c r="C64" s="62"/>
      <c r="D64" s="70"/>
      <c r="E64" s="8"/>
    </row>
    <row r="65" spans="1:5" outlineLevel="1" x14ac:dyDescent="0.25">
      <c r="A65" s="13" t="s">
        <v>145</v>
      </c>
      <c r="B65" s="1" t="s">
        <v>37</v>
      </c>
      <c r="C65" s="62"/>
      <c r="D65" s="70"/>
    </row>
    <row r="66" spans="1:5" x14ac:dyDescent="0.25">
      <c r="A66" s="59"/>
      <c r="B66" s="60"/>
      <c r="C66" s="61"/>
      <c r="D66" s="60"/>
    </row>
    <row r="67" spans="1:5" x14ac:dyDescent="0.25">
      <c r="A67" s="34" t="s">
        <v>146</v>
      </c>
      <c r="B67" s="35" t="s">
        <v>147</v>
      </c>
      <c r="C67" s="39">
        <f>SUM(C68:C73)</f>
        <v>0</v>
      </c>
      <c r="D67" s="60"/>
    </row>
    <row r="68" spans="1:5" outlineLevel="1" x14ac:dyDescent="0.25">
      <c r="A68" s="13" t="s">
        <v>148</v>
      </c>
      <c r="B68" s="4" t="s">
        <v>149</v>
      </c>
      <c r="C68" s="62"/>
      <c r="D68" s="60"/>
      <c r="E68" s="8"/>
    </row>
    <row r="69" spans="1:5" outlineLevel="1" x14ac:dyDescent="0.25">
      <c r="A69" s="13" t="s">
        <v>151</v>
      </c>
      <c r="B69" s="4" t="s">
        <v>152</v>
      </c>
      <c r="C69" s="62"/>
      <c r="D69" s="60"/>
      <c r="E69" s="8"/>
    </row>
    <row r="70" spans="1:5" outlineLevel="1" x14ac:dyDescent="0.25">
      <c r="A70" s="13" t="s">
        <v>153</v>
      </c>
      <c r="B70" s="16" t="s">
        <v>154</v>
      </c>
      <c r="C70" s="62"/>
      <c r="D70" s="60"/>
      <c r="E70" s="8"/>
    </row>
    <row r="71" spans="1:5" outlineLevel="1" x14ac:dyDescent="0.25">
      <c r="A71" s="13" t="s">
        <v>155</v>
      </c>
      <c r="B71" s="17" t="s">
        <v>156</v>
      </c>
      <c r="C71" s="62"/>
      <c r="D71" s="60"/>
      <c r="E71" s="8"/>
    </row>
    <row r="72" spans="1:5" outlineLevel="1" x14ac:dyDescent="0.25">
      <c r="A72" s="13" t="s">
        <v>157</v>
      </c>
      <c r="B72" s="18" t="s">
        <v>158</v>
      </c>
      <c r="C72" s="62"/>
      <c r="D72" s="60"/>
      <c r="E72" s="8"/>
    </row>
    <row r="73" spans="1:5" outlineLevel="1" x14ac:dyDescent="0.25">
      <c r="A73" s="13" t="s">
        <v>159</v>
      </c>
      <c r="B73" s="19" t="s">
        <v>160</v>
      </c>
      <c r="C73" s="62"/>
      <c r="D73" s="60"/>
      <c r="E73" s="8"/>
    </row>
    <row r="74" spans="1:5" x14ac:dyDescent="0.25">
      <c r="A74" s="66"/>
      <c r="B74" s="67"/>
      <c r="C74" s="68"/>
      <c r="D74" s="81"/>
    </row>
    <row r="75" spans="1:5" x14ac:dyDescent="0.25">
      <c r="A75" s="34" t="s">
        <v>161</v>
      </c>
      <c r="B75" s="35" t="s">
        <v>162</v>
      </c>
      <c r="C75" s="37">
        <f>SUM(C76:C77)</f>
        <v>0</v>
      </c>
      <c r="D75" s="60"/>
    </row>
    <row r="76" spans="1:5" outlineLevel="1" x14ac:dyDescent="0.25">
      <c r="A76" s="14" t="s">
        <v>163</v>
      </c>
      <c r="B76" s="4" t="s">
        <v>164</v>
      </c>
      <c r="C76" s="58"/>
      <c r="D76" s="70"/>
    </row>
    <row r="77" spans="1:5" outlineLevel="1" x14ac:dyDescent="0.25">
      <c r="A77" s="14" t="s">
        <v>166</v>
      </c>
      <c r="B77" s="1" t="s">
        <v>167</v>
      </c>
      <c r="C77" s="58"/>
      <c r="D77" s="70"/>
    </row>
    <row r="78" spans="1:5" x14ac:dyDescent="0.25">
      <c r="A78" s="59"/>
      <c r="B78" s="60"/>
      <c r="C78" s="61"/>
      <c r="D78" s="60"/>
    </row>
    <row r="79" spans="1:5" x14ac:dyDescent="0.25">
      <c r="A79" s="291" t="s">
        <v>168</v>
      </c>
      <c r="B79" s="291"/>
      <c r="C79" s="291"/>
      <c r="D79" s="60"/>
    </row>
    <row r="80" spans="1:5" x14ac:dyDescent="0.25">
      <c r="A80" s="59"/>
      <c r="B80" s="60"/>
      <c r="C80" s="61"/>
      <c r="D80" s="60"/>
    </row>
    <row r="81" spans="1:5" x14ac:dyDescent="0.25">
      <c r="A81" s="34" t="s">
        <v>169</v>
      </c>
      <c r="B81" s="35" t="s">
        <v>170</v>
      </c>
      <c r="C81" s="37">
        <f>SUM(C82:C101)</f>
        <v>0</v>
      </c>
      <c r="D81" s="60"/>
    </row>
    <row r="82" spans="1:5" outlineLevel="1" x14ac:dyDescent="0.25">
      <c r="A82" s="14" t="s">
        <v>171</v>
      </c>
      <c r="B82" s="1" t="s">
        <v>172</v>
      </c>
      <c r="C82" s="62"/>
      <c r="D82" s="66"/>
      <c r="E82" s="8"/>
    </row>
    <row r="83" spans="1:5" outlineLevel="1" x14ac:dyDescent="0.25">
      <c r="A83" s="13" t="s">
        <v>173</v>
      </c>
      <c r="B83" s="1" t="s">
        <v>174</v>
      </c>
      <c r="C83" s="62"/>
      <c r="D83" s="66"/>
      <c r="E83" s="8"/>
    </row>
    <row r="84" spans="1:5" outlineLevel="1" x14ac:dyDescent="0.25">
      <c r="A84" s="14" t="s">
        <v>175</v>
      </c>
      <c r="B84" s="1" t="s">
        <v>176</v>
      </c>
      <c r="C84" s="62"/>
      <c r="D84" s="66"/>
      <c r="E84" s="8"/>
    </row>
    <row r="85" spans="1:5" outlineLevel="1" x14ac:dyDescent="0.25">
      <c r="A85" s="13" t="s">
        <v>177</v>
      </c>
      <c r="B85" s="11" t="s">
        <v>178</v>
      </c>
      <c r="C85" s="62"/>
      <c r="D85" s="66"/>
      <c r="E85" s="8"/>
    </row>
    <row r="86" spans="1:5" outlineLevel="1" x14ac:dyDescent="0.25">
      <c r="A86" s="13" t="s">
        <v>179</v>
      </c>
      <c r="B86" s="1" t="s">
        <v>180</v>
      </c>
      <c r="C86" s="62"/>
      <c r="D86" s="66"/>
      <c r="E86" s="8"/>
    </row>
    <row r="87" spans="1:5" outlineLevel="1" x14ac:dyDescent="0.25">
      <c r="A87" s="13" t="s">
        <v>181</v>
      </c>
      <c r="B87" s="1" t="s">
        <v>182</v>
      </c>
      <c r="C87" s="62"/>
      <c r="D87" s="66"/>
      <c r="E87" s="8"/>
    </row>
    <row r="88" spans="1:5" outlineLevel="1" x14ac:dyDescent="0.25">
      <c r="A88" s="13" t="s">
        <v>183</v>
      </c>
      <c r="B88" s="1" t="s">
        <v>184</v>
      </c>
      <c r="C88" s="62"/>
      <c r="D88" s="66"/>
      <c r="E88" s="8"/>
    </row>
    <row r="89" spans="1:5" outlineLevel="1" x14ac:dyDescent="0.25">
      <c r="A89" s="13" t="s">
        <v>185</v>
      </c>
      <c r="B89" s="1" t="s">
        <v>186</v>
      </c>
      <c r="C89" s="62"/>
      <c r="D89" s="66"/>
      <c r="E89" s="8"/>
    </row>
    <row r="90" spans="1:5" outlineLevel="1" x14ac:dyDescent="0.25">
      <c r="A90" s="13" t="s">
        <v>187</v>
      </c>
      <c r="B90" s="4" t="s">
        <v>188</v>
      </c>
      <c r="C90" s="62"/>
      <c r="D90" s="66"/>
      <c r="E90" s="8"/>
    </row>
    <row r="91" spans="1:5" outlineLevel="1" x14ac:dyDescent="0.25">
      <c r="A91" s="13" t="s">
        <v>189</v>
      </c>
      <c r="B91" s="4" t="s">
        <v>190</v>
      </c>
      <c r="C91" s="62"/>
      <c r="D91" s="66"/>
      <c r="E91" s="8"/>
    </row>
    <row r="92" spans="1:5" outlineLevel="1" x14ac:dyDescent="0.25">
      <c r="A92" s="13" t="s">
        <v>191</v>
      </c>
      <c r="B92" s="4" t="s">
        <v>192</v>
      </c>
      <c r="C92" s="62"/>
      <c r="D92" s="66"/>
      <c r="E92" s="8"/>
    </row>
    <row r="93" spans="1:5" outlineLevel="1" x14ac:dyDescent="0.25">
      <c r="A93" s="13" t="s">
        <v>193</v>
      </c>
      <c r="B93" s="4" t="s">
        <v>194</v>
      </c>
      <c r="C93" s="62"/>
      <c r="D93" s="66"/>
      <c r="E93" s="8"/>
    </row>
    <row r="94" spans="1:5" outlineLevel="1" x14ac:dyDescent="0.25">
      <c r="A94" s="13" t="s">
        <v>195</v>
      </c>
      <c r="B94" s="4" t="s">
        <v>196</v>
      </c>
      <c r="C94" s="62"/>
      <c r="D94" s="70"/>
      <c r="E94" s="8"/>
    </row>
    <row r="95" spans="1:5" outlineLevel="1" x14ac:dyDescent="0.25">
      <c r="A95" s="13" t="s">
        <v>197</v>
      </c>
      <c r="B95" s="4" t="s">
        <v>198</v>
      </c>
      <c r="C95" s="62"/>
      <c r="D95" s="70"/>
      <c r="E95" s="8"/>
    </row>
    <row r="96" spans="1:5" outlineLevel="1" x14ac:dyDescent="0.25">
      <c r="A96" s="14" t="s">
        <v>199</v>
      </c>
      <c r="B96" s="4" t="s">
        <v>89</v>
      </c>
      <c r="C96" s="62"/>
      <c r="D96" s="70"/>
      <c r="E96" s="8"/>
    </row>
    <row r="97" spans="1:6" outlineLevel="1" x14ac:dyDescent="0.25">
      <c r="A97" s="14" t="s">
        <v>200</v>
      </c>
      <c r="B97" s="4" t="s">
        <v>201</v>
      </c>
      <c r="C97" s="62"/>
      <c r="D97" s="70"/>
      <c r="E97" s="8"/>
    </row>
    <row r="98" spans="1:6" outlineLevel="1" x14ac:dyDescent="0.25">
      <c r="A98" s="13" t="s">
        <v>202</v>
      </c>
      <c r="B98" s="4" t="s">
        <v>203</v>
      </c>
      <c r="C98" s="62"/>
      <c r="D98" s="70"/>
      <c r="E98" s="8"/>
    </row>
    <row r="99" spans="1:6" outlineLevel="1" x14ac:dyDescent="0.25">
      <c r="A99" s="14" t="s">
        <v>204</v>
      </c>
      <c r="B99" s="1" t="s">
        <v>94</v>
      </c>
      <c r="C99" s="62"/>
      <c r="D99" s="60"/>
      <c r="E99" s="8"/>
    </row>
    <row r="100" spans="1:6" outlineLevel="1" x14ac:dyDescent="0.25">
      <c r="A100" s="14" t="s">
        <v>205</v>
      </c>
      <c r="B100" s="4" t="s">
        <v>97</v>
      </c>
      <c r="C100" s="62"/>
      <c r="D100" s="70"/>
      <c r="E100" s="8"/>
    </row>
    <row r="101" spans="1:6" outlineLevel="1" x14ac:dyDescent="0.25">
      <c r="A101" s="14" t="s">
        <v>206</v>
      </c>
      <c r="B101" s="1" t="s">
        <v>37</v>
      </c>
      <c r="C101" s="62"/>
      <c r="D101" s="70"/>
    </row>
    <row r="102" spans="1:6" x14ac:dyDescent="0.25">
      <c r="A102" s="59"/>
      <c r="B102" s="60"/>
      <c r="C102" s="61"/>
      <c r="D102" s="60"/>
    </row>
    <row r="103" spans="1:6" x14ac:dyDescent="0.25">
      <c r="A103" s="34" t="s">
        <v>208</v>
      </c>
      <c r="B103" s="35" t="s">
        <v>209</v>
      </c>
      <c r="C103" s="38">
        <f>SUM(C104:C113)</f>
        <v>0</v>
      </c>
      <c r="D103" s="82"/>
    </row>
    <row r="104" spans="1:6" outlineLevel="1" x14ac:dyDescent="0.25">
      <c r="A104" s="14" t="s">
        <v>210</v>
      </c>
      <c r="B104" s="1" t="s">
        <v>211</v>
      </c>
      <c r="C104" s="62"/>
      <c r="D104" s="66"/>
      <c r="E104" s="8"/>
      <c r="F104" s="8"/>
    </row>
    <row r="105" spans="1:6" outlineLevel="1" x14ac:dyDescent="0.25">
      <c r="A105" s="13" t="s">
        <v>212</v>
      </c>
      <c r="B105" s="4" t="s">
        <v>213</v>
      </c>
      <c r="C105" s="62"/>
      <c r="D105" s="66"/>
      <c r="E105" s="8"/>
      <c r="F105" s="8"/>
    </row>
    <row r="106" spans="1:6" outlineLevel="1" x14ac:dyDescent="0.25">
      <c r="A106" s="13" t="s">
        <v>214</v>
      </c>
      <c r="B106" s="4" t="s">
        <v>215</v>
      </c>
      <c r="C106" s="62"/>
      <c r="D106" s="66"/>
      <c r="E106" s="8"/>
      <c r="F106" s="8"/>
    </row>
    <row r="107" spans="1:6" outlineLevel="1" x14ac:dyDescent="0.25">
      <c r="A107" s="13" t="s">
        <v>216</v>
      </c>
      <c r="B107" s="4" t="s">
        <v>217</v>
      </c>
      <c r="C107" s="62"/>
      <c r="D107" s="66"/>
      <c r="E107" s="8"/>
      <c r="F107" s="8"/>
    </row>
    <row r="108" spans="1:6" outlineLevel="1" x14ac:dyDescent="0.25">
      <c r="A108" s="13" t="s">
        <v>218</v>
      </c>
      <c r="B108" s="1" t="s">
        <v>219</v>
      </c>
      <c r="C108" s="62"/>
      <c r="D108" s="66"/>
      <c r="E108" s="8"/>
      <c r="F108" s="8"/>
    </row>
    <row r="109" spans="1:6" outlineLevel="1" x14ac:dyDescent="0.25">
      <c r="A109" s="13" t="s">
        <v>220</v>
      </c>
      <c r="B109" s="4" t="s">
        <v>221</v>
      </c>
      <c r="C109" s="62"/>
      <c r="D109" s="70"/>
      <c r="E109" s="8"/>
      <c r="F109" s="8"/>
    </row>
    <row r="110" spans="1:6" outlineLevel="1" x14ac:dyDescent="0.25">
      <c r="A110" s="13" t="s">
        <v>222</v>
      </c>
      <c r="B110" s="1" t="s">
        <v>223</v>
      </c>
      <c r="C110" s="62"/>
      <c r="D110" s="70"/>
      <c r="E110" s="8"/>
      <c r="F110" s="8"/>
    </row>
    <row r="111" spans="1:6" outlineLevel="1" x14ac:dyDescent="0.25">
      <c r="A111" s="13" t="s">
        <v>224</v>
      </c>
      <c r="B111" s="4" t="s">
        <v>225</v>
      </c>
      <c r="C111" s="62"/>
      <c r="D111" s="70"/>
      <c r="E111" s="8"/>
      <c r="F111" s="8"/>
    </row>
    <row r="112" spans="1:6" outlineLevel="1" x14ac:dyDescent="0.25">
      <c r="A112" s="13" t="s">
        <v>226</v>
      </c>
      <c r="B112" s="4" t="s">
        <v>227</v>
      </c>
      <c r="C112" s="62"/>
      <c r="D112" s="70"/>
    </row>
    <row r="113" spans="1:6" outlineLevel="1" x14ac:dyDescent="0.25">
      <c r="A113" s="14" t="s">
        <v>229</v>
      </c>
      <c r="B113" s="1" t="s">
        <v>37</v>
      </c>
      <c r="C113" s="62"/>
      <c r="D113" s="70"/>
    </row>
    <row r="114" spans="1:6" x14ac:dyDescent="0.25">
      <c r="A114" s="59"/>
      <c r="B114" s="60"/>
      <c r="C114" s="61"/>
      <c r="D114" s="60"/>
    </row>
    <row r="115" spans="1:6" x14ac:dyDescent="0.25">
      <c r="A115" s="34" t="s">
        <v>230</v>
      </c>
      <c r="B115" s="35" t="s">
        <v>231</v>
      </c>
      <c r="C115" s="38">
        <f>SUM(C116:C126)</f>
        <v>0</v>
      </c>
      <c r="D115" s="82"/>
    </row>
    <row r="116" spans="1:6" outlineLevel="1" x14ac:dyDescent="0.25">
      <c r="A116" s="14" t="s">
        <v>232</v>
      </c>
      <c r="B116" s="1" t="s">
        <v>233</v>
      </c>
      <c r="C116" s="62"/>
      <c r="D116" s="66"/>
      <c r="E116" s="8"/>
      <c r="F116" s="8"/>
    </row>
    <row r="117" spans="1:6" outlineLevel="1" x14ac:dyDescent="0.25">
      <c r="A117" s="13" t="s">
        <v>234</v>
      </c>
      <c r="B117" s="1" t="s">
        <v>235</v>
      </c>
      <c r="C117" s="62"/>
      <c r="D117" s="66"/>
      <c r="E117" s="8"/>
      <c r="F117" s="8"/>
    </row>
    <row r="118" spans="1:6" outlineLevel="1" x14ac:dyDescent="0.25">
      <c r="A118" s="13" t="s">
        <v>236</v>
      </c>
      <c r="B118" s="1" t="s">
        <v>237</v>
      </c>
      <c r="C118" s="62"/>
      <c r="D118" s="66"/>
      <c r="E118" s="8"/>
      <c r="F118" s="8"/>
    </row>
    <row r="119" spans="1:6" outlineLevel="1" x14ac:dyDescent="0.25">
      <c r="A119" s="13" t="s">
        <v>238</v>
      </c>
      <c r="B119" s="4" t="s">
        <v>239</v>
      </c>
      <c r="C119" s="62"/>
      <c r="D119" s="66"/>
      <c r="E119" s="8"/>
      <c r="F119" s="8"/>
    </row>
    <row r="120" spans="1:6" outlineLevel="1" x14ac:dyDescent="0.25">
      <c r="A120" s="13" t="s">
        <v>240</v>
      </c>
      <c r="B120" s="1" t="s">
        <v>241</v>
      </c>
      <c r="C120" s="62"/>
      <c r="D120" s="66"/>
      <c r="E120" s="8"/>
      <c r="F120" s="8"/>
    </row>
    <row r="121" spans="1:6" outlineLevel="1" x14ac:dyDescent="0.25">
      <c r="A121" s="13" t="s">
        <v>242</v>
      </c>
      <c r="B121" s="1" t="s">
        <v>243</v>
      </c>
      <c r="C121" s="62"/>
      <c r="D121" s="70"/>
      <c r="E121" s="8"/>
      <c r="F121" s="8"/>
    </row>
    <row r="122" spans="1:6" outlineLevel="1" x14ac:dyDescent="0.25">
      <c r="A122" s="13" t="s">
        <v>244</v>
      </c>
      <c r="B122" s="4" t="s">
        <v>245</v>
      </c>
      <c r="C122" s="62"/>
      <c r="D122" s="70"/>
      <c r="E122" s="8"/>
      <c r="F122" s="8"/>
    </row>
    <row r="123" spans="1:6" outlineLevel="1" x14ac:dyDescent="0.25">
      <c r="A123" s="14" t="s">
        <v>246</v>
      </c>
      <c r="B123" s="4" t="s">
        <v>201</v>
      </c>
      <c r="C123" s="62"/>
      <c r="D123" s="70"/>
      <c r="E123" s="8"/>
      <c r="F123" s="8"/>
    </row>
    <row r="124" spans="1:6" outlineLevel="1" x14ac:dyDescent="0.25">
      <c r="A124" s="13" t="s">
        <v>248</v>
      </c>
      <c r="B124" s="4" t="s">
        <v>203</v>
      </c>
      <c r="C124" s="62"/>
      <c r="D124" s="70"/>
      <c r="E124" s="8"/>
      <c r="F124" s="8"/>
    </row>
    <row r="125" spans="1:6" outlineLevel="1" x14ac:dyDescent="0.25">
      <c r="A125" s="14" t="s">
        <v>249</v>
      </c>
      <c r="B125" s="4" t="s">
        <v>250</v>
      </c>
      <c r="C125" s="62"/>
      <c r="D125" s="83"/>
    </row>
    <row r="126" spans="1:6" outlineLevel="1" x14ac:dyDescent="0.25">
      <c r="A126" s="13" t="s">
        <v>251</v>
      </c>
      <c r="B126" s="1" t="s">
        <v>37</v>
      </c>
      <c r="C126" s="62"/>
      <c r="D126" s="70"/>
    </row>
    <row r="127" spans="1:6" x14ac:dyDescent="0.25">
      <c r="A127" s="59"/>
      <c r="B127" s="60"/>
      <c r="C127" s="61"/>
      <c r="D127" s="60"/>
    </row>
    <row r="128" spans="1:6" x14ac:dyDescent="0.25">
      <c r="A128" s="34" t="s">
        <v>252</v>
      </c>
      <c r="B128" s="35" t="s">
        <v>253</v>
      </c>
      <c r="C128" s="38">
        <f>SUM(C129:C139)</f>
        <v>0</v>
      </c>
      <c r="D128" s="82"/>
    </row>
    <row r="129" spans="1:5" outlineLevel="1" x14ac:dyDescent="0.25">
      <c r="A129" s="13" t="s">
        <v>254</v>
      </c>
      <c r="B129" s="1" t="s">
        <v>255</v>
      </c>
      <c r="C129" s="62"/>
      <c r="D129" s="66"/>
      <c r="E129" s="8"/>
    </row>
    <row r="130" spans="1:5" outlineLevel="1" x14ac:dyDescent="0.25">
      <c r="A130" s="13" t="s">
        <v>256</v>
      </c>
      <c r="B130" s="1" t="s">
        <v>257</v>
      </c>
      <c r="C130" s="62"/>
      <c r="D130" s="66"/>
      <c r="E130" s="8"/>
    </row>
    <row r="131" spans="1:5" outlineLevel="1" x14ac:dyDescent="0.25">
      <c r="A131" s="13" t="s">
        <v>258</v>
      </c>
      <c r="B131" s="1" t="s">
        <v>259</v>
      </c>
      <c r="C131" s="62"/>
      <c r="D131" s="66"/>
      <c r="E131" s="8"/>
    </row>
    <row r="132" spans="1:5" outlineLevel="1" x14ac:dyDescent="0.25">
      <c r="A132" s="13" t="s">
        <v>260</v>
      </c>
      <c r="B132" s="4" t="s">
        <v>261</v>
      </c>
      <c r="C132" s="62"/>
      <c r="D132" s="66"/>
      <c r="E132" s="8"/>
    </row>
    <row r="133" spans="1:5" outlineLevel="1" x14ac:dyDescent="0.25">
      <c r="A133" s="13" t="s">
        <v>262</v>
      </c>
      <c r="B133" s="1" t="s">
        <v>263</v>
      </c>
      <c r="C133" s="62"/>
      <c r="D133" s="66"/>
      <c r="E133" s="8"/>
    </row>
    <row r="134" spans="1:5" outlineLevel="1" x14ac:dyDescent="0.25">
      <c r="A134" s="13" t="s">
        <v>264</v>
      </c>
      <c r="B134" s="4" t="s">
        <v>227</v>
      </c>
      <c r="C134" s="62"/>
      <c r="D134" s="83"/>
    </row>
    <row r="135" spans="1:5" outlineLevel="1" x14ac:dyDescent="0.25">
      <c r="A135" s="13" t="s">
        <v>265</v>
      </c>
      <c r="B135" s="4" t="s">
        <v>89</v>
      </c>
      <c r="C135" s="62"/>
      <c r="D135" s="70"/>
      <c r="E135" s="8"/>
    </row>
    <row r="136" spans="1:5" outlineLevel="1" x14ac:dyDescent="0.25">
      <c r="A136" s="14" t="s">
        <v>266</v>
      </c>
      <c r="B136" s="4" t="s">
        <v>201</v>
      </c>
      <c r="C136" s="62"/>
      <c r="D136" s="70"/>
      <c r="E136" s="8"/>
    </row>
    <row r="137" spans="1:5" outlineLevel="1" x14ac:dyDescent="0.25">
      <c r="A137" s="13" t="s">
        <v>267</v>
      </c>
      <c r="B137" s="4" t="s">
        <v>203</v>
      </c>
      <c r="C137" s="62"/>
      <c r="D137" s="70"/>
      <c r="E137" s="8"/>
    </row>
    <row r="138" spans="1:5" outlineLevel="1" x14ac:dyDescent="0.25">
      <c r="A138" s="13" t="s">
        <v>268</v>
      </c>
      <c r="B138" s="4" t="s">
        <v>250</v>
      </c>
      <c r="C138" s="62"/>
      <c r="D138" s="83"/>
    </row>
    <row r="139" spans="1:5" outlineLevel="1" x14ac:dyDescent="0.25">
      <c r="A139" s="14" t="s">
        <v>269</v>
      </c>
      <c r="B139" s="1" t="s">
        <v>37</v>
      </c>
      <c r="C139" s="62"/>
      <c r="D139" s="70"/>
    </row>
    <row r="140" spans="1:5" x14ac:dyDescent="0.25">
      <c r="A140" s="59"/>
      <c r="B140" s="60"/>
      <c r="C140" s="61"/>
      <c r="D140" s="60"/>
    </row>
    <row r="141" spans="1:5" x14ac:dyDescent="0.25">
      <c r="A141" s="34" t="s">
        <v>270</v>
      </c>
      <c r="B141" s="35" t="s">
        <v>271</v>
      </c>
      <c r="C141" s="37">
        <f>SUM(C142:C154)</f>
        <v>0</v>
      </c>
      <c r="D141" s="60"/>
    </row>
    <row r="142" spans="1:5" outlineLevel="1" x14ac:dyDescent="0.25">
      <c r="A142" s="13" t="s">
        <v>272</v>
      </c>
      <c r="B142" s="1" t="s">
        <v>273</v>
      </c>
      <c r="C142" s="62"/>
      <c r="D142" s="66"/>
      <c r="E142" s="8"/>
    </row>
    <row r="143" spans="1:5" outlineLevel="1" x14ac:dyDescent="0.25">
      <c r="A143" s="13" t="s">
        <v>274</v>
      </c>
      <c r="B143" s="1" t="s">
        <v>275</v>
      </c>
      <c r="C143" s="62"/>
      <c r="D143" s="66"/>
      <c r="E143" s="8"/>
    </row>
    <row r="144" spans="1:5" outlineLevel="1" x14ac:dyDescent="0.25">
      <c r="A144" s="13" t="s">
        <v>276</v>
      </c>
      <c r="B144" s="4" t="s">
        <v>277</v>
      </c>
      <c r="C144" s="62"/>
      <c r="D144" s="66"/>
      <c r="E144" s="8"/>
    </row>
    <row r="145" spans="1:5" outlineLevel="1" x14ac:dyDescent="0.25">
      <c r="A145" s="13" t="s">
        <v>278</v>
      </c>
      <c r="B145" s="20" t="s">
        <v>279</v>
      </c>
      <c r="C145" s="62"/>
      <c r="D145" s="70"/>
      <c r="E145" s="8"/>
    </row>
    <row r="146" spans="1:5" outlineLevel="1" x14ac:dyDescent="0.25">
      <c r="A146" s="13" t="s">
        <v>280</v>
      </c>
      <c r="B146" s="4" t="s">
        <v>281</v>
      </c>
      <c r="C146" s="62"/>
      <c r="D146" s="66"/>
      <c r="E146" s="8"/>
    </row>
    <row r="147" spans="1:5" outlineLevel="1" x14ac:dyDescent="0.25">
      <c r="A147" s="13" t="s">
        <v>282</v>
      </c>
      <c r="B147" s="20" t="s">
        <v>283</v>
      </c>
      <c r="C147" s="62"/>
      <c r="D147" s="70"/>
      <c r="E147" s="8"/>
    </row>
    <row r="148" spans="1:5" outlineLevel="1" x14ac:dyDescent="0.25">
      <c r="A148" s="13" t="s">
        <v>284</v>
      </c>
      <c r="B148" s="4" t="s">
        <v>285</v>
      </c>
      <c r="C148" s="62"/>
      <c r="D148" s="70"/>
      <c r="E148" s="8"/>
    </row>
    <row r="149" spans="1:5" outlineLevel="1" x14ac:dyDescent="0.25">
      <c r="A149" s="13" t="s">
        <v>286</v>
      </c>
      <c r="B149" s="4" t="s">
        <v>287</v>
      </c>
      <c r="C149" s="62"/>
      <c r="D149" s="70"/>
      <c r="E149" s="8"/>
    </row>
    <row r="150" spans="1:5" outlineLevel="1" x14ac:dyDescent="0.25">
      <c r="A150" s="13" t="s">
        <v>288</v>
      </c>
      <c r="B150" s="1" t="s">
        <v>289</v>
      </c>
      <c r="C150" s="62"/>
      <c r="D150" s="70"/>
      <c r="E150" s="8"/>
    </row>
    <row r="151" spans="1:5" outlineLevel="1" x14ac:dyDescent="0.25">
      <c r="A151" s="14" t="s">
        <v>290</v>
      </c>
      <c r="B151" s="4" t="s">
        <v>201</v>
      </c>
      <c r="C151" s="62"/>
      <c r="D151" s="70"/>
      <c r="E151" s="8"/>
    </row>
    <row r="152" spans="1:5" outlineLevel="1" x14ac:dyDescent="0.25">
      <c r="A152" s="13" t="s">
        <v>291</v>
      </c>
      <c r="B152" s="4" t="s">
        <v>203</v>
      </c>
      <c r="C152" s="62"/>
      <c r="D152" s="70"/>
      <c r="E152" s="8"/>
    </row>
    <row r="153" spans="1:5" outlineLevel="1" x14ac:dyDescent="0.25">
      <c r="A153" s="13" t="s">
        <v>292</v>
      </c>
      <c r="B153" s="4" t="s">
        <v>250</v>
      </c>
      <c r="C153" s="62"/>
      <c r="D153" s="83"/>
    </row>
    <row r="154" spans="1:5" outlineLevel="1" x14ac:dyDescent="0.25">
      <c r="A154" s="13" t="s">
        <v>293</v>
      </c>
      <c r="B154" s="1" t="s">
        <v>37</v>
      </c>
      <c r="C154" s="62"/>
      <c r="D154" s="70"/>
    </row>
    <row r="155" spans="1:5" x14ac:dyDescent="0.25">
      <c r="A155" s="59"/>
      <c r="B155" s="60"/>
      <c r="C155" s="61"/>
      <c r="D155" s="60"/>
    </row>
    <row r="156" spans="1:5" x14ac:dyDescent="0.25">
      <c r="A156" s="34" t="s">
        <v>294</v>
      </c>
      <c r="B156" s="35" t="s">
        <v>295</v>
      </c>
      <c r="C156" s="37">
        <f>SUM(C157:C165)</f>
        <v>0</v>
      </c>
      <c r="D156" s="60"/>
    </row>
    <row r="157" spans="1:5" outlineLevel="1" x14ac:dyDescent="0.25">
      <c r="A157" s="14" t="s">
        <v>296</v>
      </c>
      <c r="B157" s="1" t="s">
        <v>297</v>
      </c>
      <c r="C157" s="62"/>
      <c r="D157" s="66"/>
      <c r="E157" s="8"/>
    </row>
    <row r="158" spans="1:5" outlineLevel="1" x14ac:dyDescent="0.25">
      <c r="A158" s="13" t="s">
        <v>298</v>
      </c>
      <c r="B158" s="1" t="s">
        <v>299</v>
      </c>
      <c r="C158" s="62"/>
      <c r="D158" s="66"/>
      <c r="E158" s="8"/>
    </row>
    <row r="159" spans="1:5" outlineLevel="1" x14ac:dyDescent="0.25">
      <c r="A159" s="13" t="s">
        <v>300</v>
      </c>
      <c r="B159" s="1" t="s">
        <v>301</v>
      </c>
      <c r="C159" s="62"/>
      <c r="D159" s="66"/>
      <c r="E159" s="8"/>
    </row>
    <row r="160" spans="1:5" outlineLevel="1" x14ac:dyDescent="0.25">
      <c r="A160" s="13" t="s">
        <v>302</v>
      </c>
      <c r="B160" s="1" t="s">
        <v>303</v>
      </c>
      <c r="C160" s="62"/>
      <c r="D160" s="70"/>
      <c r="E160" s="8"/>
    </row>
    <row r="161" spans="1:5" outlineLevel="1" x14ac:dyDescent="0.25">
      <c r="A161" s="13" t="s">
        <v>304</v>
      </c>
      <c r="B161" s="4" t="s">
        <v>305</v>
      </c>
      <c r="C161" s="62"/>
      <c r="D161" s="70"/>
      <c r="E161" s="8"/>
    </row>
    <row r="162" spans="1:5" outlineLevel="1" x14ac:dyDescent="0.25">
      <c r="A162" s="13" t="s">
        <v>306</v>
      </c>
      <c r="B162" s="4" t="s">
        <v>201</v>
      </c>
      <c r="C162" s="62"/>
      <c r="D162" s="70"/>
      <c r="E162" s="8"/>
    </row>
    <row r="163" spans="1:5" outlineLevel="1" x14ac:dyDescent="0.25">
      <c r="A163" s="4" t="s">
        <v>307</v>
      </c>
      <c r="B163" s="4" t="s">
        <v>203</v>
      </c>
      <c r="C163" s="62"/>
      <c r="D163" s="70"/>
      <c r="E163" s="8"/>
    </row>
    <row r="164" spans="1:5" outlineLevel="1" x14ac:dyDescent="0.25">
      <c r="A164" s="13" t="s">
        <v>308</v>
      </c>
      <c r="B164" s="4" t="s">
        <v>250</v>
      </c>
      <c r="C164" s="62"/>
      <c r="D164" s="83"/>
    </row>
    <row r="165" spans="1:5" outlineLevel="1" x14ac:dyDescent="0.25">
      <c r="A165" s="14" t="s">
        <v>309</v>
      </c>
      <c r="B165" s="1" t="s">
        <v>37</v>
      </c>
      <c r="C165" s="62"/>
      <c r="D165" s="70"/>
    </row>
    <row r="166" spans="1:5" x14ac:dyDescent="0.25">
      <c r="A166" s="59"/>
      <c r="B166" s="60"/>
      <c r="C166" s="61"/>
      <c r="D166" s="60"/>
    </row>
    <row r="167" spans="1:5" x14ac:dyDescent="0.25">
      <c r="A167" s="34" t="s">
        <v>310</v>
      </c>
      <c r="B167" s="35" t="s">
        <v>311</v>
      </c>
      <c r="C167" s="38">
        <f>SUM(C168:C181)</f>
        <v>0</v>
      </c>
      <c r="D167" s="60"/>
    </row>
    <row r="168" spans="1:5" outlineLevel="1" x14ac:dyDescent="0.25">
      <c r="A168" s="13" t="s">
        <v>312</v>
      </c>
      <c r="B168" s="1" t="s">
        <v>313</v>
      </c>
      <c r="C168" s="62"/>
      <c r="D168" s="66"/>
      <c r="E168" s="8"/>
    </row>
    <row r="169" spans="1:5" outlineLevel="1" x14ac:dyDescent="0.25">
      <c r="A169" s="13" t="s">
        <v>314</v>
      </c>
      <c r="B169" s="1" t="s">
        <v>315</v>
      </c>
      <c r="C169" s="62"/>
      <c r="D169" s="66"/>
      <c r="E169" s="8"/>
    </row>
    <row r="170" spans="1:5" outlineLevel="1" x14ac:dyDescent="0.25">
      <c r="A170" s="13" t="s">
        <v>316</v>
      </c>
      <c r="B170" s="1" t="s">
        <v>317</v>
      </c>
      <c r="C170" s="62"/>
      <c r="D170" s="66"/>
      <c r="E170" s="8"/>
    </row>
    <row r="171" spans="1:5" outlineLevel="1" x14ac:dyDescent="0.25">
      <c r="A171" s="13" t="s">
        <v>318</v>
      </c>
      <c r="B171" s="4" t="s">
        <v>319</v>
      </c>
      <c r="C171" s="62"/>
      <c r="D171" s="66"/>
      <c r="E171" s="8"/>
    </row>
    <row r="172" spans="1:5" outlineLevel="1" x14ac:dyDescent="0.25">
      <c r="A172" s="13" t="s">
        <v>320</v>
      </c>
      <c r="B172" s="1" t="s">
        <v>321</v>
      </c>
      <c r="C172" s="62"/>
      <c r="D172" s="70"/>
      <c r="E172" s="8"/>
    </row>
    <row r="173" spans="1:5" outlineLevel="1" x14ac:dyDescent="0.25">
      <c r="A173" s="13" t="s">
        <v>322</v>
      </c>
      <c r="B173" s="1" t="s">
        <v>323</v>
      </c>
      <c r="C173" s="62"/>
      <c r="D173" s="70"/>
      <c r="E173" s="8"/>
    </row>
    <row r="174" spans="1:5" outlineLevel="1" x14ac:dyDescent="0.25">
      <c r="A174" s="13" t="s">
        <v>324</v>
      </c>
      <c r="B174" s="1" t="s">
        <v>325</v>
      </c>
      <c r="C174" s="62"/>
      <c r="D174" s="70"/>
      <c r="E174" s="8"/>
    </row>
    <row r="175" spans="1:5" outlineLevel="1" x14ac:dyDescent="0.25">
      <c r="A175" s="13" t="s">
        <v>326</v>
      </c>
      <c r="B175" s="1" t="s">
        <v>327</v>
      </c>
      <c r="C175" s="62"/>
      <c r="D175" s="70"/>
      <c r="E175" s="8"/>
    </row>
    <row r="176" spans="1:5" outlineLevel="1" x14ac:dyDescent="0.25">
      <c r="A176" s="13" t="s">
        <v>328</v>
      </c>
      <c r="B176" s="1" t="s">
        <v>329</v>
      </c>
      <c r="C176" s="62"/>
      <c r="D176" s="70"/>
      <c r="E176" s="8"/>
    </row>
    <row r="177" spans="1:5" outlineLevel="1" x14ac:dyDescent="0.25">
      <c r="A177" s="13" t="s">
        <v>330</v>
      </c>
      <c r="B177" s="1" t="s">
        <v>331</v>
      </c>
      <c r="C177" s="62"/>
      <c r="D177" s="70"/>
      <c r="E177" s="8"/>
    </row>
    <row r="178" spans="1:5" outlineLevel="1" x14ac:dyDescent="0.25">
      <c r="A178" s="13" t="s">
        <v>332</v>
      </c>
      <c r="B178" s="1" t="s">
        <v>201</v>
      </c>
      <c r="C178" s="62"/>
      <c r="D178" s="70"/>
      <c r="E178" s="8"/>
    </row>
    <row r="179" spans="1:5" outlineLevel="1" x14ac:dyDescent="0.25">
      <c r="A179" s="13" t="s">
        <v>333</v>
      </c>
      <c r="B179" s="1" t="s">
        <v>203</v>
      </c>
      <c r="C179" s="62"/>
      <c r="D179" s="70"/>
      <c r="E179" s="8"/>
    </row>
    <row r="180" spans="1:5" outlineLevel="1" x14ac:dyDescent="0.25">
      <c r="A180" s="13" t="s">
        <v>334</v>
      </c>
      <c r="B180" s="1" t="s">
        <v>250</v>
      </c>
      <c r="C180" s="62"/>
      <c r="D180" s="83"/>
    </row>
    <row r="181" spans="1:5" outlineLevel="1" x14ac:dyDescent="0.25">
      <c r="A181" s="14" t="s">
        <v>335</v>
      </c>
      <c r="B181" s="1" t="s">
        <v>37</v>
      </c>
      <c r="C181" s="62"/>
      <c r="D181" s="70"/>
    </row>
    <row r="182" spans="1:5" x14ac:dyDescent="0.25">
      <c r="A182" s="59"/>
      <c r="B182" s="60"/>
      <c r="C182" s="61"/>
      <c r="D182" s="60"/>
    </row>
    <row r="183" spans="1:5" x14ac:dyDescent="0.25">
      <c r="A183" s="34" t="s">
        <v>336</v>
      </c>
      <c r="B183" s="35" t="s">
        <v>337</v>
      </c>
      <c r="C183" s="37">
        <f>SUM(C184:C198)</f>
        <v>0</v>
      </c>
      <c r="D183" s="60"/>
    </row>
    <row r="184" spans="1:5" outlineLevel="1" x14ac:dyDescent="0.25">
      <c r="A184" s="14" t="s">
        <v>338</v>
      </c>
      <c r="B184" s="1" t="s">
        <v>339</v>
      </c>
      <c r="C184" s="62"/>
      <c r="D184" s="66"/>
      <c r="E184" s="8"/>
    </row>
    <row r="185" spans="1:5" outlineLevel="1" x14ac:dyDescent="0.25">
      <c r="A185" s="13" t="s">
        <v>340</v>
      </c>
      <c r="B185" s="1" t="s">
        <v>341</v>
      </c>
      <c r="C185" s="62"/>
      <c r="D185" s="66"/>
      <c r="E185" s="8"/>
    </row>
    <row r="186" spans="1:5" outlineLevel="1" x14ac:dyDescent="0.25">
      <c r="A186" s="13" t="s">
        <v>342</v>
      </c>
      <c r="B186" s="1" t="s">
        <v>343</v>
      </c>
      <c r="C186" s="62"/>
      <c r="D186" s="66"/>
      <c r="E186" s="8"/>
    </row>
    <row r="187" spans="1:5" outlineLevel="1" x14ac:dyDescent="0.25">
      <c r="A187" s="13" t="s">
        <v>344</v>
      </c>
      <c r="B187" s="1" t="s">
        <v>345</v>
      </c>
      <c r="C187" s="62"/>
      <c r="D187" s="66"/>
      <c r="E187" s="8"/>
    </row>
    <row r="188" spans="1:5" outlineLevel="1" x14ac:dyDescent="0.25">
      <c r="A188" s="13" t="s">
        <v>346</v>
      </c>
      <c r="B188" s="1" t="s">
        <v>347</v>
      </c>
      <c r="C188" s="62"/>
      <c r="D188" s="66"/>
      <c r="E188" s="8"/>
    </row>
    <row r="189" spans="1:5" outlineLevel="1" x14ac:dyDescent="0.25">
      <c r="A189" s="13" t="s">
        <v>348</v>
      </c>
      <c r="B189" s="1" t="s">
        <v>349</v>
      </c>
      <c r="C189" s="62"/>
      <c r="D189" s="66"/>
      <c r="E189" s="8"/>
    </row>
    <row r="190" spans="1:5" outlineLevel="1" x14ac:dyDescent="0.25">
      <c r="A190" s="13" t="s">
        <v>350</v>
      </c>
      <c r="B190" s="1" t="s">
        <v>351</v>
      </c>
      <c r="C190" s="62"/>
      <c r="D190" s="70"/>
      <c r="E190" s="8"/>
    </row>
    <row r="191" spans="1:5" outlineLevel="1" x14ac:dyDescent="0.25">
      <c r="A191" s="13" t="s">
        <v>352</v>
      </c>
      <c r="B191" s="1" t="s">
        <v>353</v>
      </c>
      <c r="C191" s="62"/>
      <c r="D191" s="70"/>
      <c r="E191" s="8"/>
    </row>
    <row r="192" spans="1:5" outlineLevel="1" x14ac:dyDescent="0.25">
      <c r="A192" s="13" t="s">
        <v>354</v>
      </c>
      <c r="B192" s="1" t="s">
        <v>355</v>
      </c>
      <c r="C192" s="62"/>
      <c r="D192" s="70"/>
      <c r="E192" s="8"/>
    </row>
    <row r="193" spans="1:5" outlineLevel="1" x14ac:dyDescent="0.25">
      <c r="A193" s="13" t="s">
        <v>356</v>
      </c>
      <c r="B193" s="1" t="s">
        <v>357</v>
      </c>
      <c r="C193" s="62"/>
      <c r="D193" s="70"/>
      <c r="E193" s="8"/>
    </row>
    <row r="194" spans="1:5" outlineLevel="1" x14ac:dyDescent="0.25">
      <c r="A194" s="13" t="s">
        <v>358</v>
      </c>
      <c r="B194" s="1" t="s">
        <v>359</v>
      </c>
      <c r="C194" s="62"/>
      <c r="D194" s="70"/>
      <c r="E194" s="8"/>
    </row>
    <row r="195" spans="1:5" outlineLevel="1" x14ac:dyDescent="0.25">
      <c r="A195" s="14" t="s">
        <v>360</v>
      </c>
      <c r="B195" s="1" t="s">
        <v>201</v>
      </c>
      <c r="C195" s="62"/>
      <c r="D195" s="70"/>
      <c r="E195" s="8"/>
    </row>
    <row r="196" spans="1:5" outlineLevel="1" x14ac:dyDescent="0.25">
      <c r="A196" s="14" t="s">
        <v>361</v>
      </c>
      <c r="B196" s="1" t="s">
        <v>203</v>
      </c>
      <c r="C196" s="62"/>
      <c r="D196" s="70"/>
      <c r="E196" s="8"/>
    </row>
    <row r="197" spans="1:5" outlineLevel="1" x14ac:dyDescent="0.25">
      <c r="A197" s="14" t="s">
        <v>362</v>
      </c>
      <c r="B197" s="1" t="s">
        <v>250</v>
      </c>
      <c r="C197" s="62"/>
      <c r="D197" s="83"/>
    </row>
    <row r="198" spans="1:5" outlineLevel="1" x14ac:dyDescent="0.25">
      <c r="A198" s="14" t="s">
        <v>363</v>
      </c>
      <c r="B198" s="1" t="s">
        <v>37</v>
      </c>
      <c r="C198" s="62"/>
      <c r="D198" s="70"/>
    </row>
    <row r="199" spans="1:5" x14ac:dyDescent="0.25">
      <c r="A199" s="59"/>
      <c r="B199" s="60"/>
      <c r="C199" s="61"/>
      <c r="D199" s="82"/>
    </row>
    <row r="200" spans="1:5" x14ac:dyDescent="0.25">
      <c r="A200" s="34" t="s">
        <v>364</v>
      </c>
      <c r="B200" s="35" t="s">
        <v>365</v>
      </c>
      <c r="C200" s="37">
        <f>SUM(C201:C210)</f>
        <v>0</v>
      </c>
      <c r="D200" s="60"/>
    </row>
    <row r="201" spans="1:5" outlineLevel="1" x14ac:dyDescent="0.25">
      <c r="A201" s="13" t="s">
        <v>366</v>
      </c>
      <c r="B201" s="1" t="s">
        <v>367</v>
      </c>
      <c r="C201" s="62"/>
      <c r="D201" s="66"/>
      <c r="E201" s="8"/>
    </row>
    <row r="202" spans="1:5" outlineLevel="1" x14ac:dyDescent="0.25">
      <c r="A202" s="13" t="s">
        <v>368</v>
      </c>
      <c r="B202" s="1" t="s">
        <v>369</v>
      </c>
      <c r="C202" s="62"/>
      <c r="D202" s="66"/>
      <c r="E202" s="8"/>
    </row>
    <row r="203" spans="1:5" outlineLevel="1" x14ac:dyDescent="0.25">
      <c r="A203" s="13" t="s">
        <v>370</v>
      </c>
      <c r="B203" s="1" t="s">
        <v>371</v>
      </c>
      <c r="C203" s="62"/>
      <c r="D203" s="70"/>
      <c r="E203" s="8"/>
    </row>
    <row r="204" spans="1:5" outlineLevel="1" x14ac:dyDescent="0.25">
      <c r="A204" s="13" t="s">
        <v>372</v>
      </c>
      <c r="B204" s="1" t="s">
        <v>373</v>
      </c>
      <c r="C204" s="62"/>
      <c r="D204" s="70"/>
      <c r="E204" s="8"/>
    </row>
    <row r="205" spans="1:5" outlineLevel="1" x14ac:dyDescent="0.25">
      <c r="A205" s="13" t="s">
        <v>374</v>
      </c>
      <c r="B205" s="4" t="s">
        <v>375</v>
      </c>
      <c r="C205" s="62"/>
      <c r="D205" s="70"/>
      <c r="E205" s="8"/>
    </row>
    <row r="206" spans="1:5" outlineLevel="1" x14ac:dyDescent="0.25">
      <c r="A206" s="13" t="s">
        <v>376</v>
      </c>
      <c r="B206" s="1" t="s">
        <v>377</v>
      </c>
      <c r="C206" s="62"/>
      <c r="D206" s="70"/>
      <c r="E206" s="8"/>
    </row>
    <row r="207" spans="1:5" outlineLevel="1" x14ac:dyDescent="0.25">
      <c r="A207" s="13" t="s">
        <v>378</v>
      </c>
      <c r="B207" s="1" t="s">
        <v>201</v>
      </c>
      <c r="C207" s="62"/>
      <c r="D207" s="70"/>
      <c r="E207" s="8"/>
    </row>
    <row r="208" spans="1:5" outlineLevel="1" x14ac:dyDescent="0.25">
      <c r="A208" s="13" t="s">
        <v>379</v>
      </c>
      <c r="B208" s="1" t="s">
        <v>203</v>
      </c>
      <c r="C208" s="62"/>
      <c r="D208" s="70"/>
      <c r="E208" s="8"/>
    </row>
    <row r="209" spans="1:5" outlineLevel="1" x14ac:dyDescent="0.25">
      <c r="A209" s="13" t="s">
        <v>380</v>
      </c>
      <c r="B209" s="1" t="s">
        <v>250</v>
      </c>
      <c r="C209" s="62"/>
      <c r="D209" s="83"/>
    </row>
    <row r="210" spans="1:5" outlineLevel="1" x14ac:dyDescent="0.25">
      <c r="A210" s="13" t="s">
        <v>381</v>
      </c>
      <c r="B210" s="1" t="s">
        <v>37</v>
      </c>
      <c r="C210" s="62"/>
      <c r="D210" s="70"/>
    </row>
    <row r="211" spans="1:5" x14ac:dyDescent="0.25">
      <c r="A211" s="66"/>
      <c r="B211" s="60"/>
      <c r="C211" s="61"/>
      <c r="D211" s="60"/>
    </row>
    <row r="212" spans="1:5" x14ac:dyDescent="0.25">
      <c r="A212" s="34" t="s">
        <v>382</v>
      </c>
      <c r="B212" s="35" t="s">
        <v>383</v>
      </c>
      <c r="C212" s="37">
        <f>SUM(C213:C220)</f>
        <v>0</v>
      </c>
      <c r="D212" s="82"/>
    </row>
    <row r="213" spans="1:5" outlineLevel="1" x14ac:dyDescent="0.25">
      <c r="A213" s="13" t="s">
        <v>384</v>
      </c>
      <c r="B213" s="1" t="s">
        <v>385</v>
      </c>
      <c r="C213" s="62"/>
      <c r="D213" s="66"/>
      <c r="E213" s="8"/>
    </row>
    <row r="214" spans="1:5" outlineLevel="1" x14ac:dyDescent="0.25">
      <c r="A214" s="13" t="s">
        <v>386</v>
      </c>
      <c r="B214" s="1" t="s">
        <v>387</v>
      </c>
      <c r="C214" s="62"/>
      <c r="D214" s="66"/>
      <c r="E214" s="8"/>
    </row>
    <row r="215" spans="1:5" outlineLevel="1" x14ac:dyDescent="0.25">
      <c r="A215" s="13" t="s">
        <v>388</v>
      </c>
      <c r="B215" s="1" t="s">
        <v>389</v>
      </c>
      <c r="C215" s="62"/>
      <c r="D215" s="70"/>
      <c r="E215" s="8"/>
    </row>
    <row r="216" spans="1:5" outlineLevel="1" x14ac:dyDescent="0.25">
      <c r="A216" s="14" t="s">
        <v>390</v>
      </c>
      <c r="B216" s="1" t="s">
        <v>89</v>
      </c>
      <c r="C216" s="62"/>
      <c r="D216" s="70"/>
      <c r="E216" s="8"/>
    </row>
    <row r="217" spans="1:5" outlineLevel="1" x14ac:dyDescent="0.25">
      <c r="A217" s="14" t="s">
        <v>391</v>
      </c>
      <c r="B217" s="1" t="s">
        <v>201</v>
      </c>
      <c r="C217" s="62"/>
      <c r="D217" s="70"/>
      <c r="E217" s="8"/>
    </row>
    <row r="218" spans="1:5" outlineLevel="1" x14ac:dyDescent="0.25">
      <c r="A218" s="14" t="s">
        <v>392</v>
      </c>
      <c r="B218" s="1" t="s">
        <v>393</v>
      </c>
      <c r="C218" s="62"/>
      <c r="D218" s="70"/>
      <c r="E218" s="8"/>
    </row>
    <row r="219" spans="1:5" outlineLevel="1" x14ac:dyDescent="0.25">
      <c r="A219" s="14" t="s">
        <v>394</v>
      </c>
      <c r="B219" s="11" t="s">
        <v>250</v>
      </c>
      <c r="C219" s="62"/>
      <c r="D219" s="83"/>
    </row>
    <row r="220" spans="1:5" outlineLevel="1" x14ac:dyDescent="0.25">
      <c r="A220" s="14" t="s">
        <v>395</v>
      </c>
      <c r="B220" s="1" t="s">
        <v>37</v>
      </c>
      <c r="C220" s="62"/>
      <c r="D220" s="70"/>
    </row>
    <row r="221" spans="1:5" x14ac:dyDescent="0.25">
      <c r="A221" s="59"/>
      <c r="B221" s="60"/>
      <c r="C221" s="61"/>
      <c r="D221" s="82"/>
    </row>
    <row r="222" spans="1:5" x14ac:dyDescent="0.25">
      <c r="A222" s="40" t="s">
        <v>396</v>
      </c>
      <c r="B222" s="35" t="s">
        <v>397</v>
      </c>
      <c r="C222" s="38">
        <f>SUM(C223:C235)</f>
        <v>0</v>
      </c>
      <c r="D222" s="84"/>
    </row>
    <row r="223" spans="1:5" outlineLevel="1" x14ac:dyDescent="0.25">
      <c r="A223" s="14" t="s">
        <v>398</v>
      </c>
      <c r="B223" s="1" t="s">
        <v>399</v>
      </c>
      <c r="C223" s="62"/>
      <c r="D223" s="66"/>
      <c r="E223" s="8"/>
    </row>
    <row r="224" spans="1:5" outlineLevel="1" x14ac:dyDescent="0.25">
      <c r="A224" s="21" t="s">
        <v>400</v>
      </c>
      <c r="B224" s="1" t="s">
        <v>401</v>
      </c>
      <c r="C224" s="62"/>
      <c r="D224" s="66"/>
      <c r="E224" s="8"/>
    </row>
    <row r="225" spans="1:5" outlineLevel="1" x14ac:dyDescent="0.25">
      <c r="A225" s="13" t="s">
        <v>402</v>
      </c>
      <c r="B225" s="1" t="s">
        <v>403</v>
      </c>
      <c r="C225" s="62"/>
      <c r="D225" s="70"/>
      <c r="E225" s="8"/>
    </row>
    <row r="226" spans="1:5" outlineLevel="1" x14ac:dyDescent="0.25">
      <c r="A226" s="21" t="s">
        <v>404</v>
      </c>
      <c r="B226" s="1" t="s">
        <v>405</v>
      </c>
      <c r="C226" s="62"/>
      <c r="D226" s="70"/>
      <c r="E226" s="8"/>
    </row>
    <row r="227" spans="1:5" outlineLevel="1" x14ac:dyDescent="0.25">
      <c r="A227" s="14" t="s">
        <v>406</v>
      </c>
      <c r="B227" s="1" t="s">
        <v>407</v>
      </c>
      <c r="C227" s="62"/>
      <c r="D227" s="70"/>
      <c r="E227" s="8"/>
    </row>
    <row r="228" spans="1:5" outlineLevel="1" x14ac:dyDescent="0.25">
      <c r="A228" s="13" t="s">
        <v>408</v>
      </c>
      <c r="B228" s="1" t="s">
        <v>409</v>
      </c>
      <c r="C228" s="62"/>
      <c r="D228" s="70"/>
      <c r="E228" s="8"/>
    </row>
    <row r="229" spans="1:5" outlineLevel="1" x14ac:dyDescent="0.25">
      <c r="A229" s="21" t="s">
        <v>410</v>
      </c>
      <c r="B229" s="1" t="s">
        <v>411</v>
      </c>
      <c r="C229" s="62"/>
      <c r="D229" s="70"/>
      <c r="E229" s="8"/>
    </row>
    <row r="230" spans="1:5" outlineLevel="1" x14ac:dyDescent="0.25">
      <c r="A230" s="14" t="s">
        <v>412</v>
      </c>
      <c r="B230" s="1" t="s">
        <v>413</v>
      </c>
      <c r="C230" s="62"/>
      <c r="D230" s="70"/>
      <c r="E230" s="8"/>
    </row>
    <row r="231" spans="1:5" outlineLevel="1" x14ac:dyDescent="0.25">
      <c r="A231" s="21" t="s">
        <v>414</v>
      </c>
      <c r="B231" s="1" t="s">
        <v>201</v>
      </c>
      <c r="C231" s="62"/>
      <c r="D231" s="70"/>
      <c r="E231" s="8"/>
    </row>
    <row r="232" spans="1:5" outlineLevel="1" x14ac:dyDescent="0.25">
      <c r="A232" s="21" t="s">
        <v>415</v>
      </c>
      <c r="B232" s="1" t="s">
        <v>203</v>
      </c>
      <c r="C232" s="62"/>
      <c r="D232" s="70"/>
      <c r="E232" s="8"/>
    </row>
    <row r="233" spans="1:5" outlineLevel="1" x14ac:dyDescent="0.25">
      <c r="A233" s="22" t="s">
        <v>416</v>
      </c>
      <c r="B233" s="1" t="s">
        <v>250</v>
      </c>
      <c r="C233" s="62"/>
      <c r="D233" s="70"/>
    </row>
    <row r="234" spans="1:5" outlineLevel="1" x14ac:dyDescent="0.25">
      <c r="A234" s="13" t="s">
        <v>417</v>
      </c>
      <c r="B234" s="1" t="s">
        <v>418</v>
      </c>
      <c r="C234" s="62"/>
      <c r="D234" s="70"/>
    </row>
    <row r="235" spans="1:5" outlineLevel="1" x14ac:dyDescent="0.25">
      <c r="A235" s="22" t="s">
        <v>419</v>
      </c>
      <c r="B235" s="1" t="s">
        <v>37</v>
      </c>
      <c r="C235" s="62"/>
      <c r="D235" s="70"/>
    </row>
    <row r="236" spans="1:5" x14ac:dyDescent="0.25">
      <c r="A236" s="60"/>
      <c r="B236" s="60"/>
      <c r="C236" s="69"/>
      <c r="D236" s="60"/>
    </row>
    <row r="237" spans="1:5" x14ac:dyDescent="0.25">
      <c r="A237" s="34" t="s">
        <v>420</v>
      </c>
      <c r="B237" s="35" t="s">
        <v>421</v>
      </c>
      <c r="C237" s="37">
        <f>SUM(C238:C268)</f>
        <v>0</v>
      </c>
      <c r="D237" s="82"/>
    </row>
    <row r="238" spans="1:5" outlineLevel="1" x14ac:dyDescent="0.25">
      <c r="A238" s="14" t="s">
        <v>422</v>
      </c>
      <c r="B238" s="1" t="s">
        <v>423</v>
      </c>
      <c r="C238" s="62"/>
      <c r="D238" s="66"/>
      <c r="E238" s="8"/>
    </row>
    <row r="239" spans="1:5" outlineLevel="1" x14ac:dyDescent="0.25">
      <c r="A239" s="13" t="s">
        <v>424</v>
      </c>
      <c r="B239" s="1" t="s">
        <v>425</v>
      </c>
      <c r="C239" s="62"/>
      <c r="D239" s="66"/>
      <c r="E239" s="8"/>
    </row>
    <row r="240" spans="1:5" outlineLevel="1" x14ac:dyDescent="0.25">
      <c r="A240" s="13" t="s">
        <v>426</v>
      </c>
      <c r="B240" s="1" t="s">
        <v>427</v>
      </c>
      <c r="C240" s="62"/>
      <c r="D240" s="66"/>
      <c r="E240" s="8"/>
    </row>
    <row r="241" spans="1:5" outlineLevel="1" x14ac:dyDescent="0.25">
      <c r="A241" s="13" t="s">
        <v>428</v>
      </c>
      <c r="B241" s="1" t="s">
        <v>429</v>
      </c>
      <c r="C241" s="62"/>
      <c r="D241" s="66"/>
      <c r="E241" s="8"/>
    </row>
    <row r="242" spans="1:5" outlineLevel="1" x14ac:dyDescent="0.25">
      <c r="A242" s="13" t="s">
        <v>430</v>
      </c>
      <c r="B242" s="1" t="s">
        <v>431</v>
      </c>
      <c r="C242" s="62"/>
      <c r="D242" s="66"/>
      <c r="E242" s="8"/>
    </row>
    <row r="243" spans="1:5" outlineLevel="1" x14ac:dyDescent="0.25">
      <c r="A243" s="13" t="s">
        <v>432</v>
      </c>
      <c r="B243" s="1" t="s">
        <v>433</v>
      </c>
      <c r="C243" s="62"/>
      <c r="D243" s="66"/>
      <c r="E243" s="8"/>
    </row>
    <row r="244" spans="1:5" outlineLevel="1" x14ac:dyDescent="0.25">
      <c r="A244" s="13" t="s">
        <v>434</v>
      </c>
      <c r="B244" s="1" t="s">
        <v>435</v>
      </c>
      <c r="C244" s="62"/>
      <c r="D244" s="70"/>
      <c r="E244" s="8"/>
    </row>
    <row r="245" spans="1:5" outlineLevel="1" x14ac:dyDescent="0.25">
      <c r="A245" s="13" t="s">
        <v>436</v>
      </c>
      <c r="B245" s="1" t="s">
        <v>437</v>
      </c>
      <c r="C245" s="62"/>
      <c r="D245" s="70"/>
      <c r="E245" s="8"/>
    </row>
    <row r="246" spans="1:5" outlineLevel="1" x14ac:dyDescent="0.25">
      <c r="A246" s="13" t="s">
        <v>438</v>
      </c>
      <c r="B246" s="1" t="s">
        <v>439</v>
      </c>
      <c r="C246" s="62"/>
      <c r="D246" s="70"/>
      <c r="E246" s="8"/>
    </row>
    <row r="247" spans="1:5" ht="14.4" outlineLevel="1" x14ac:dyDescent="0.3">
      <c r="A247" s="13" t="s">
        <v>440</v>
      </c>
      <c r="B247" s="1" t="s">
        <v>1021</v>
      </c>
      <c r="C247" s="62"/>
      <c r="D247" s="70"/>
      <c r="E247" s="8"/>
    </row>
    <row r="248" spans="1:5" outlineLevel="1" x14ac:dyDescent="0.25">
      <c r="A248" s="13" t="s">
        <v>442</v>
      </c>
      <c r="B248" s="1" t="s">
        <v>443</v>
      </c>
      <c r="C248" s="62"/>
      <c r="D248" s="70"/>
      <c r="E248" s="8"/>
    </row>
    <row r="249" spans="1:5" ht="14.4" outlineLevel="1" x14ac:dyDescent="0.3">
      <c r="A249" s="13" t="s">
        <v>444</v>
      </c>
      <c r="B249" s="29" t="s">
        <v>445</v>
      </c>
      <c r="C249" s="62"/>
      <c r="D249" s="70"/>
      <c r="E249" s="8"/>
    </row>
    <row r="250" spans="1:5" outlineLevel="1" x14ac:dyDescent="0.25">
      <c r="A250" s="13" t="s">
        <v>446</v>
      </c>
      <c r="B250" s="4" t="s">
        <v>447</v>
      </c>
      <c r="C250" s="62"/>
      <c r="D250" s="70"/>
      <c r="E250" s="8"/>
    </row>
    <row r="251" spans="1:5" outlineLevel="1" x14ac:dyDescent="0.25">
      <c r="A251" s="13" t="s">
        <v>448</v>
      </c>
      <c r="B251" s="1" t="s">
        <v>449</v>
      </c>
      <c r="C251" s="62"/>
      <c r="D251" s="70"/>
      <c r="E251" s="8"/>
    </row>
    <row r="252" spans="1:5" outlineLevel="1" x14ac:dyDescent="0.25">
      <c r="A252" s="13" t="s">
        <v>450</v>
      </c>
      <c r="B252" s="1" t="s">
        <v>451</v>
      </c>
      <c r="C252" s="62"/>
      <c r="D252" s="70"/>
      <c r="E252" s="8"/>
    </row>
    <row r="253" spans="1:5" outlineLevel="1" x14ac:dyDescent="0.25">
      <c r="A253" s="13" t="s">
        <v>452</v>
      </c>
      <c r="B253" s="13" t="s">
        <v>453</v>
      </c>
      <c r="C253" s="62"/>
      <c r="D253" s="70"/>
      <c r="E253" s="8"/>
    </row>
    <row r="254" spans="1:5" outlineLevel="1" x14ac:dyDescent="0.25">
      <c r="A254" s="13" t="s">
        <v>454</v>
      </c>
      <c r="B254" s="1" t="s">
        <v>455</v>
      </c>
      <c r="C254" s="62"/>
      <c r="D254" s="70"/>
      <c r="E254" s="8"/>
    </row>
    <row r="255" spans="1:5" outlineLevel="1" x14ac:dyDescent="0.25">
      <c r="A255" s="13" t="s">
        <v>456</v>
      </c>
      <c r="B255" s="13" t="s">
        <v>457</v>
      </c>
      <c r="C255" s="62"/>
      <c r="D255" s="70"/>
      <c r="E255" s="8"/>
    </row>
    <row r="256" spans="1:5" outlineLevel="1" x14ac:dyDescent="0.25">
      <c r="A256" s="13" t="s">
        <v>458</v>
      </c>
      <c r="B256" s="13" t="s">
        <v>459</v>
      </c>
      <c r="C256" s="62"/>
      <c r="D256" s="70"/>
      <c r="E256" s="8"/>
    </row>
    <row r="257" spans="1:5" outlineLevel="1" x14ac:dyDescent="0.25">
      <c r="A257" s="13" t="s">
        <v>460</v>
      </c>
      <c r="B257" s="13" t="s">
        <v>461</v>
      </c>
      <c r="C257" s="62"/>
      <c r="D257" s="70"/>
      <c r="E257" s="8"/>
    </row>
    <row r="258" spans="1:5" outlineLevel="1" x14ac:dyDescent="0.25">
      <c r="A258" s="13" t="s">
        <v>462</v>
      </c>
      <c r="B258" s="13" t="s">
        <v>463</v>
      </c>
      <c r="C258" s="62"/>
      <c r="D258" s="70"/>
      <c r="E258" s="8"/>
    </row>
    <row r="259" spans="1:5" outlineLevel="1" x14ac:dyDescent="0.25">
      <c r="A259" s="13" t="s">
        <v>464</v>
      </c>
      <c r="B259" s="13" t="s">
        <v>465</v>
      </c>
      <c r="C259" s="62"/>
      <c r="D259" s="70"/>
      <c r="E259" s="8"/>
    </row>
    <row r="260" spans="1:5" outlineLevel="1" x14ac:dyDescent="0.25">
      <c r="A260" s="13" t="s">
        <v>466</v>
      </c>
      <c r="B260" s="1" t="s">
        <v>467</v>
      </c>
      <c r="C260" s="62"/>
      <c r="D260" s="70"/>
      <c r="E260" s="8"/>
    </row>
    <row r="261" spans="1:5" outlineLevel="1" x14ac:dyDescent="0.25">
      <c r="A261" s="13" t="s">
        <v>468</v>
      </c>
      <c r="B261" s="13" t="s">
        <v>469</v>
      </c>
      <c r="C261" s="62"/>
      <c r="D261" s="70"/>
      <c r="E261" s="8"/>
    </row>
    <row r="262" spans="1:5" outlineLevel="1" x14ac:dyDescent="0.25">
      <c r="A262" s="13" t="s">
        <v>470</v>
      </c>
      <c r="B262" s="13" t="s">
        <v>471</v>
      </c>
      <c r="C262" s="62"/>
      <c r="D262" s="70"/>
      <c r="E262" s="8"/>
    </row>
    <row r="263" spans="1:5" outlineLevel="1" x14ac:dyDescent="0.25">
      <c r="A263" s="14" t="s">
        <v>472</v>
      </c>
      <c r="B263" s="1" t="s">
        <v>89</v>
      </c>
      <c r="C263" s="62"/>
      <c r="D263" s="70"/>
      <c r="E263" s="8"/>
    </row>
    <row r="264" spans="1:5" outlineLevel="1" x14ac:dyDescent="0.25">
      <c r="A264" s="14" t="s">
        <v>473</v>
      </c>
      <c r="B264" s="1" t="s">
        <v>201</v>
      </c>
      <c r="C264" s="62"/>
      <c r="D264" s="70"/>
      <c r="E264" s="8"/>
    </row>
    <row r="265" spans="1:5" outlineLevel="1" x14ac:dyDescent="0.25">
      <c r="A265" s="13" t="s">
        <v>474</v>
      </c>
      <c r="B265" s="1" t="s">
        <v>203</v>
      </c>
      <c r="C265" s="62"/>
      <c r="D265" s="70"/>
      <c r="E265" s="8"/>
    </row>
    <row r="266" spans="1:5" outlineLevel="1" x14ac:dyDescent="0.25">
      <c r="A266" s="13" t="s">
        <v>475</v>
      </c>
      <c r="B266" s="1" t="s">
        <v>227</v>
      </c>
      <c r="C266" s="62"/>
      <c r="D266" s="70"/>
    </row>
    <row r="267" spans="1:5" outlineLevel="1" x14ac:dyDescent="0.25">
      <c r="A267" s="14" t="s">
        <v>476</v>
      </c>
      <c r="B267" s="1" t="s">
        <v>250</v>
      </c>
      <c r="C267" s="62"/>
      <c r="D267" s="70"/>
    </row>
    <row r="268" spans="1:5" outlineLevel="1" x14ac:dyDescent="0.25">
      <c r="A268" s="14" t="s">
        <v>477</v>
      </c>
      <c r="B268" s="1" t="s">
        <v>37</v>
      </c>
      <c r="C268" s="62"/>
      <c r="D268" s="70"/>
    </row>
    <row r="269" spans="1:5" x14ac:dyDescent="0.25">
      <c r="A269" s="59"/>
      <c r="B269" s="60"/>
      <c r="C269" s="61"/>
      <c r="D269" s="70"/>
    </row>
    <row r="270" spans="1:5" x14ac:dyDescent="0.25">
      <c r="A270" s="34" t="s">
        <v>478</v>
      </c>
      <c r="B270" s="35" t="s">
        <v>479</v>
      </c>
      <c r="C270" s="37">
        <f>SUM(C271:C284)</f>
        <v>0</v>
      </c>
      <c r="D270" s="82"/>
    </row>
    <row r="271" spans="1:5" outlineLevel="1" x14ac:dyDescent="0.25">
      <c r="A271" s="13" t="s">
        <v>480</v>
      </c>
      <c r="B271" s="1" t="s">
        <v>481</v>
      </c>
      <c r="C271" s="62"/>
      <c r="D271" s="66"/>
      <c r="E271" s="8"/>
    </row>
    <row r="272" spans="1:5" outlineLevel="1" x14ac:dyDescent="0.25">
      <c r="A272" s="13" t="s">
        <v>482</v>
      </c>
      <c r="B272" s="1" t="s">
        <v>483</v>
      </c>
      <c r="C272" s="62"/>
      <c r="D272" s="66"/>
      <c r="E272" s="8"/>
    </row>
    <row r="273" spans="1:5" outlineLevel="1" x14ac:dyDescent="0.25">
      <c r="A273" s="13" t="s">
        <v>484</v>
      </c>
      <c r="B273" s="1" t="s">
        <v>485</v>
      </c>
      <c r="C273" s="62"/>
      <c r="D273" s="66"/>
      <c r="E273" s="8"/>
    </row>
    <row r="274" spans="1:5" outlineLevel="1" x14ac:dyDescent="0.25">
      <c r="A274" s="13" t="s">
        <v>486</v>
      </c>
      <c r="B274" s="1" t="s">
        <v>487</v>
      </c>
      <c r="C274" s="62"/>
      <c r="D274" s="66"/>
      <c r="E274" s="8"/>
    </row>
    <row r="275" spans="1:5" outlineLevel="1" x14ac:dyDescent="0.25">
      <c r="A275" s="13" t="s">
        <v>488</v>
      </c>
      <c r="B275" s="4" t="s">
        <v>489</v>
      </c>
      <c r="C275" s="62"/>
      <c r="D275" s="70"/>
      <c r="E275" s="8"/>
    </row>
    <row r="276" spans="1:5" outlineLevel="1" x14ac:dyDescent="0.25">
      <c r="A276" s="13" t="s">
        <v>490</v>
      </c>
      <c r="B276" s="13" t="s">
        <v>491</v>
      </c>
      <c r="C276" s="62"/>
      <c r="D276" s="70"/>
      <c r="E276" s="8"/>
    </row>
    <row r="277" spans="1:5" outlineLevel="1" x14ac:dyDescent="0.25">
      <c r="A277" s="13" t="s">
        <v>492</v>
      </c>
      <c r="B277" s="4" t="s">
        <v>377</v>
      </c>
      <c r="C277" s="62"/>
      <c r="D277" s="70"/>
      <c r="E277" s="8"/>
    </row>
    <row r="278" spans="1:5" outlineLevel="1" x14ac:dyDescent="0.25">
      <c r="A278" s="13" t="s">
        <v>493</v>
      </c>
      <c r="B278" s="1" t="s">
        <v>494</v>
      </c>
      <c r="C278" s="62"/>
      <c r="D278" s="70"/>
      <c r="E278" s="8"/>
    </row>
    <row r="279" spans="1:5" outlineLevel="1" x14ac:dyDescent="0.25">
      <c r="A279" s="14" t="s">
        <v>495</v>
      </c>
      <c r="B279" s="1" t="s">
        <v>89</v>
      </c>
      <c r="C279" s="62"/>
      <c r="D279" s="70"/>
      <c r="E279" s="8"/>
    </row>
    <row r="280" spans="1:5" outlineLevel="1" x14ac:dyDescent="0.25">
      <c r="A280" s="14" t="s">
        <v>496</v>
      </c>
      <c r="B280" s="4" t="s">
        <v>201</v>
      </c>
      <c r="C280" s="62"/>
      <c r="D280" s="70"/>
      <c r="E280" s="8"/>
    </row>
    <row r="281" spans="1:5" outlineLevel="1" x14ac:dyDescent="0.25">
      <c r="A281" s="14" t="s">
        <v>497</v>
      </c>
      <c r="B281" s="4" t="s">
        <v>203</v>
      </c>
      <c r="C281" s="62"/>
      <c r="D281" s="70"/>
      <c r="E281" s="8"/>
    </row>
    <row r="282" spans="1:5" outlineLevel="1" x14ac:dyDescent="0.25">
      <c r="A282" s="13" t="s">
        <v>498</v>
      </c>
      <c r="B282" s="4" t="s">
        <v>499</v>
      </c>
      <c r="C282" s="62"/>
      <c r="D282" s="70"/>
    </row>
    <row r="283" spans="1:5" outlineLevel="1" x14ac:dyDescent="0.25">
      <c r="A283" s="14" t="s">
        <v>500</v>
      </c>
      <c r="B283" s="4" t="s">
        <v>250</v>
      </c>
      <c r="C283" s="62"/>
      <c r="D283" s="70"/>
    </row>
    <row r="284" spans="1:5" outlineLevel="1" x14ac:dyDescent="0.25">
      <c r="A284" s="14" t="s">
        <v>501</v>
      </c>
      <c r="B284" s="4" t="s">
        <v>37</v>
      </c>
      <c r="C284" s="62"/>
      <c r="D284" s="70"/>
    </row>
    <row r="285" spans="1:5" x14ac:dyDescent="0.25">
      <c r="A285" s="66"/>
      <c r="B285" s="70"/>
      <c r="C285" s="71"/>
      <c r="D285" s="60"/>
    </row>
    <row r="286" spans="1:5" x14ac:dyDescent="0.25">
      <c r="A286" s="34" t="s">
        <v>502</v>
      </c>
      <c r="B286" s="35" t="s">
        <v>503</v>
      </c>
      <c r="C286" s="36">
        <f>SUM(C287:C299)</f>
        <v>0</v>
      </c>
      <c r="D286" s="60"/>
    </row>
    <row r="287" spans="1:5" outlineLevel="1" x14ac:dyDescent="0.25">
      <c r="A287" s="13" t="s">
        <v>504</v>
      </c>
      <c r="B287" s="4" t="s">
        <v>505</v>
      </c>
      <c r="C287" s="58"/>
      <c r="D287" s="66"/>
      <c r="E287" s="8"/>
    </row>
    <row r="288" spans="1:5" outlineLevel="1" x14ac:dyDescent="0.25">
      <c r="A288" s="13" t="s">
        <v>506</v>
      </c>
      <c r="B288" s="4" t="s">
        <v>507</v>
      </c>
      <c r="C288" s="58"/>
      <c r="D288" s="66"/>
      <c r="E288" s="8"/>
    </row>
    <row r="289" spans="1:5" outlineLevel="1" x14ac:dyDescent="0.25">
      <c r="A289" s="13" t="s">
        <v>508</v>
      </c>
      <c r="B289" s="11" t="s">
        <v>509</v>
      </c>
      <c r="C289" s="58"/>
      <c r="D289" s="66"/>
      <c r="E289" s="8"/>
    </row>
    <row r="290" spans="1:5" outlineLevel="1" x14ac:dyDescent="0.25">
      <c r="A290" s="13" t="s">
        <v>510</v>
      </c>
      <c r="B290" s="25" t="s">
        <v>511</v>
      </c>
      <c r="C290" s="58"/>
      <c r="D290" s="66"/>
      <c r="E290" s="8"/>
    </row>
    <row r="291" spans="1:5" outlineLevel="1" x14ac:dyDescent="0.25">
      <c r="A291" s="13" t="s">
        <v>512</v>
      </c>
      <c r="B291" s="4" t="s">
        <v>513</v>
      </c>
      <c r="C291" s="58"/>
      <c r="D291" s="70"/>
      <c r="E291" s="8"/>
    </row>
    <row r="292" spans="1:5" outlineLevel="1" x14ac:dyDescent="0.25">
      <c r="A292" s="13" t="s">
        <v>514</v>
      </c>
      <c r="B292" s="1" t="s">
        <v>515</v>
      </c>
      <c r="C292" s="58"/>
      <c r="D292" s="70"/>
      <c r="E292" s="8"/>
    </row>
    <row r="293" spans="1:5" outlineLevel="1" x14ac:dyDescent="0.25">
      <c r="A293" s="13" t="s">
        <v>516</v>
      </c>
      <c r="B293" s="4" t="s">
        <v>517</v>
      </c>
      <c r="C293" s="58"/>
      <c r="D293" s="70"/>
      <c r="E293" s="8"/>
    </row>
    <row r="294" spans="1:5" outlineLevel="1" x14ac:dyDescent="0.25">
      <c r="A294" s="13" t="s">
        <v>518</v>
      </c>
      <c r="B294" s="13" t="s">
        <v>519</v>
      </c>
      <c r="C294" s="58"/>
      <c r="D294" s="70"/>
      <c r="E294" s="8"/>
    </row>
    <row r="295" spans="1:5" outlineLevel="1" x14ac:dyDescent="0.25">
      <c r="A295" s="13" t="s">
        <v>520</v>
      </c>
      <c r="B295" s="13" t="s">
        <v>521</v>
      </c>
      <c r="C295" s="58"/>
      <c r="D295" s="70"/>
      <c r="E295" s="8"/>
    </row>
    <row r="296" spans="1:5" outlineLevel="1" x14ac:dyDescent="0.25">
      <c r="A296" s="13" t="s">
        <v>522</v>
      </c>
      <c r="B296" s="13" t="s">
        <v>201</v>
      </c>
      <c r="C296" s="58"/>
      <c r="D296" s="70"/>
      <c r="E296" s="8"/>
    </row>
    <row r="297" spans="1:5" outlineLevel="1" x14ac:dyDescent="0.25">
      <c r="A297" s="13" t="s">
        <v>523</v>
      </c>
      <c r="B297" s="13" t="s">
        <v>203</v>
      </c>
      <c r="C297" s="58"/>
      <c r="D297" s="70"/>
      <c r="E297" s="8"/>
    </row>
    <row r="298" spans="1:5" outlineLevel="1" x14ac:dyDescent="0.25">
      <c r="A298" s="13" t="s">
        <v>524</v>
      </c>
      <c r="B298" s="13" t="s">
        <v>250</v>
      </c>
      <c r="C298" s="62"/>
      <c r="D298" s="70"/>
    </row>
    <row r="299" spans="1:5" outlineLevel="1" x14ac:dyDescent="0.25">
      <c r="A299" s="13" t="s">
        <v>525</v>
      </c>
      <c r="B299" s="13" t="s">
        <v>37</v>
      </c>
      <c r="C299" s="62"/>
      <c r="D299" s="70"/>
    </row>
    <row r="300" spans="1:5" x14ac:dyDescent="0.25">
      <c r="A300" s="66"/>
      <c r="B300" s="66"/>
      <c r="C300" s="71"/>
      <c r="D300" s="60"/>
    </row>
    <row r="301" spans="1:5" x14ac:dyDescent="0.25">
      <c r="A301" s="34" t="s">
        <v>526</v>
      </c>
      <c r="B301" s="35" t="s">
        <v>527</v>
      </c>
      <c r="C301" s="36">
        <f>SUM(C302:C311)</f>
        <v>0</v>
      </c>
      <c r="D301" s="60"/>
    </row>
    <row r="302" spans="1:5" outlineLevel="1" x14ac:dyDescent="0.25">
      <c r="A302" s="14" t="s">
        <v>528</v>
      </c>
      <c r="B302" s="1" t="s">
        <v>529</v>
      </c>
      <c r="C302" s="58"/>
      <c r="D302" s="66"/>
      <c r="E302" s="8"/>
    </row>
    <row r="303" spans="1:5" outlineLevel="1" x14ac:dyDescent="0.25">
      <c r="A303" s="13" t="s">
        <v>530</v>
      </c>
      <c r="B303" s="4" t="s">
        <v>531</v>
      </c>
      <c r="C303" s="58"/>
      <c r="D303" s="66"/>
      <c r="E303" s="8"/>
    </row>
    <row r="304" spans="1:5" outlineLevel="1" x14ac:dyDescent="0.25">
      <c r="A304" s="13" t="s">
        <v>532</v>
      </c>
      <c r="B304" s="1" t="s">
        <v>533</v>
      </c>
      <c r="C304" s="62"/>
      <c r="D304" s="66"/>
      <c r="E304" s="8"/>
    </row>
    <row r="305" spans="1:5" outlineLevel="1" x14ac:dyDescent="0.25">
      <c r="A305" s="13" t="s">
        <v>534</v>
      </c>
      <c r="B305" s="4" t="s">
        <v>535</v>
      </c>
      <c r="C305" s="58"/>
      <c r="D305" s="70"/>
      <c r="E305" s="8"/>
    </row>
    <row r="306" spans="1:5" outlineLevel="1" x14ac:dyDescent="0.25">
      <c r="A306" s="13" t="s">
        <v>536</v>
      </c>
      <c r="B306" s="4" t="s">
        <v>355</v>
      </c>
      <c r="C306" s="58"/>
      <c r="D306" s="70"/>
      <c r="E306" s="8"/>
    </row>
    <row r="307" spans="1:5" outlineLevel="1" x14ac:dyDescent="0.25">
      <c r="A307" s="13" t="s">
        <v>537</v>
      </c>
      <c r="B307" s="4" t="s">
        <v>538</v>
      </c>
      <c r="C307" s="58"/>
      <c r="D307" s="70"/>
      <c r="E307" s="8"/>
    </row>
    <row r="308" spans="1:5" outlineLevel="1" x14ac:dyDescent="0.25">
      <c r="A308" s="13" t="s">
        <v>539</v>
      </c>
      <c r="B308" s="1" t="s">
        <v>201</v>
      </c>
      <c r="C308" s="58"/>
      <c r="D308" s="70"/>
      <c r="E308" s="8"/>
    </row>
    <row r="309" spans="1:5" outlineLevel="1" x14ac:dyDescent="0.25">
      <c r="A309" s="13" t="s">
        <v>540</v>
      </c>
      <c r="B309" s="4" t="s">
        <v>203</v>
      </c>
      <c r="C309" s="58"/>
      <c r="D309" s="70"/>
      <c r="E309" s="8"/>
    </row>
    <row r="310" spans="1:5" outlineLevel="1" x14ac:dyDescent="0.25">
      <c r="A310" s="14" t="s">
        <v>541</v>
      </c>
      <c r="B310" s="4" t="s">
        <v>250</v>
      </c>
      <c r="C310" s="62"/>
      <c r="D310" s="70"/>
    </row>
    <row r="311" spans="1:5" outlineLevel="1" x14ac:dyDescent="0.25">
      <c r="A311" s="14" t="s">
        <v>542</v>
      </c>
      <c r="B311" s="4" t="s">
        <v>37</v>
      </c>
      <c r="C311" s="62"/>
      <c r="D311" s="70"/>
    </row>
    <row r="312" spans="1:5" x14ac:dyDescent="0.25">
      <c r="A312" s="66"/>
      <c r="B312" s="70"/>
      <c r="C312" s="61"/>
      <c r="D312" s="60"/>
    </row>
    <row r="313" spans="1:5" x14ac:dyDescent="0.25">
      <c r="A313" s="34" t="s">
        <v>543</v>
      </c>
      <c r="B313" s="35" t="s">
        <v>544</v>
      </c>
      <c r="C313" s="38">
        <f>SUM(C314:C334)</f>
        <v>0</v>
      </c>
      <c r="D313" s="60"/>
    </row>
    <row r="314" spans="1:5" outlineLevel="1" x14ac:dyDescent="0.25">
      <c r="A314" s="14" t="s">
        <v>545</v>
      </c>
      <c r="B314" s="4" t="s">
        <v>546</v>
      </c>
      <c r="C314" s="62"/>
      <c r="D314" s="66"/>
      <c r="E314" s="8"/>
    </row>
    <row r="315" spans="1:5" outlineLevel="1" x14ac:dyDescent="0.25">
      <c r="A315" s="13" t="s">
        <v>547</v>
      </c>
      <c r="B315" s="4" t="s">
        <v>548</v>
      </c>
      <c r="C315" s="62"/>
      <c r="D315" s="66"/>
      <c r="E315" s="8"/>
    </row>
    <row r="316" spans="1:5" outlineLevel="1" x14ac:dyDescent="0.25">
      <c r="A316" s="13" t="s">
        <v>549</v>
      </c>
      <c r="B316" s="4" t="s">
        <v>550</v>
      </c>
      <c r="C316" s="62"/>
      <c r="D316" s="70"/>
      <c r="E316" s="8"/>
    </row>
    <row r="317" spans="1:5" outlineLevel="1" x14ac:dyDescent="0.25">
      <c r="A317" s="13" t="s">
        <v>552</v>
      </c>
      <c r="B317" s="1" t="s">
        <v>553</v>
      </c>
      <c r="C317" s="62"/>
      <c r="D317" s="70"/>
      <c r="E317" s="8"/>
    </row>
    <row r="318" spans="1:5" outlineLevel="1" x14ac:dyDescent="0.25">
      <c r="A318" s="13" t="s">
        <v>554</v>
      </c>
      <c r="B318" s="1" t="s">
        <v>555</v>
      </c>
      <c r="C318" s="62"/>
      <c r="D318" s="70"/>
      <c r="E318" s="8"/>
    </row>
    <row r="319" spans="1:5" outlineLevel="1" x14ac:dyDescent="0.25">
      <c r="A319" s="13" t="s">
        <v>556</v>
      </c>
      <c r="B319" s="4" t="s">
        <v>557</v>
      </c>
      <c r="C319" s="62"/>
      <c r="D319" s="70"/>
      <c r="E319" s="8"/>
    </row>
    <row r="320" spans="1:5" outlineLevel="1" x14ac:dyDescent="0.25">
      <c r="A320" s="13" t="s">
        <v>558</v>
      </c>
      <c r="B320" s="4" t="s">
        <v>559</v>
      </c>
      <c r="C320" s="62"/>
      <c r="D320" s="70"/>
      <c r="E320" s="8"/>
    </row>
    <row r="321" spans="1:5" outlineLevel="1" x14ac:dyDescent="0.25">
      <c r="A321" s="13" t="s">
        <v>560</v>
      </c>
      <c r="B321" s="4" t="s">
        <v>561</v>
      </c>
      <c r="C321" s="62"/>
      <c r="D321" s="70"/>
      <c r="E321" s="8"/>
    </row>
    <row r="322" spans="1:5" outlineLevel="1" x14ac:dyDescent="0.25">
      <c r="A322" s="13" t="s">
        <v>562</v>
      </c>
      <c r="B322" s="4" t="s">
        <v>563</v>
      </c>
      <c r="C322" s="62"/>
      <c r="D322" s="70"/>
      <c r="E322" s="8"/>
    </row>
    <row r="323" spans="1:5" outlineLevel="1" x14ac:dyDescent="0.25">
      <c r="A323" s="13" t="s">
        <v>564</v>
      </c>
      <c r="B323" s="1" t="s">
        <v>565</v>
      </c>
      <c r="C323" s="62"/>
      <c r="D323" s="70"/>
      <c r="E323" s="8"/>
    </row>
    <row r="324" spans="1:5" outlineLevel="1" x14ac:dyDescent="0.25">
      <c r="A324" s="13" t="s">
        <v>566</v>
      </c>
      <c r="B324" s="4" t="s">
        <v>567</v>
      </c>
      <c r="C324" s="62"/>
      <c r="D324" s="70"/>
      <c r="E324" s="8"/>
    </row>
    <row r="325" spans="1:5" outlineLevel="1" x14ac:dyDescent="0.25">
      <c r="A325" s="13" t="s">
        <v>568</v>
      </c>
      <c r="B325" s="1" t="s">
        <v>569</v>
      </c>
      <c r="C325" s="62"/>
      <c r="D325" s="70"/>
      <c r="E325" s="8"/>
    </row>
    <row r="326" spans="1:5" outlineLevel="1" x14ac:dyDescent="0.25">
      <c r="A326" s="13" t="s">
        <v>570</v>
      </c>
      <c r="B326" s="4" t="s">
        <v>571</v>
      </c>
      <c r="C326" s="62"/>
      <c r="D326" s="70"/>
      <c r="E326" s="8"/>
    </row>
    <row r="327" spans="1:5" outlineLevel="1" x14ac:dyDescent="0.25">
      <c r="A327" s="13" t="s">
        <v>572</v>
      </c>
      <c r="B327" s="4" t="s">
        <v>573</v>
      </c>
      <c r="C327" s="62"/>
      <c r="D327" s="70"/>
      <c r="E327" s="8"/>
    </row>
    <row r="328" spans="1:5" outlineLevel="1" x14ac:dyDescent="0.25">
      <c r="A328" s="13" t="s">
        <v>575</v>
      </c>
      <c r="B328" s="4" t="s">
        <v>89</v>
      </c>
      <c r="C328" s="62"/>
      <c r="D328" s="70"/>
      <c r="E328" s="8"/>
    </row>
    <row r="329" spans="1:5" outlineLevel="1" x14ac:dyDescent="0.25">
      <c r="A329" s="13" t="s">
        <v>576</v>
      </c>
      <c r="B329" s="1" t="s">
        <v>201</v>
      </c>
      <c r="C329" s="62"/>
      <c r="D329" s="70"/>
      <c r="E329" s="8"/>
    </row>
    <row r="330" spans="1:5" outlineLevel="1" x14ac:dyDescent="0.25">
      <c r="A330" s="13" t="s">
        <v>577</v>
      </c>
      <c r="B330" s="1" t="s">
        <v>203</v>
      </c>
      <c r="C330" s="62"/>
      <c r="D330" s="70"/>
      <c r="E330" s="8"/>
    </row>
    <row r="331" spans="1:5" outlineLevel="1" x14ac:dyDescent="0.25">
      <c r="A331" s="14" t="s">
        <v>578</v>
      </c>
      <c r="B331" s="4" t="s">
        <v>94</v>
      </c>
      <c r="C331" s="62"/>
      <c r="D331" s="70"/>
      <c r="E331" s="8"/>
    </row>
    <row r="332" spans="1:5" outlineLevel="1" x14ac:dyDescent="0.25">
      <c r="A332" s="14" t="s">
        <v>579</v>
      </c>
      <c r="B332" s="4" t="s">
        <v>97</v>
      </c>
      <c r="C332" s="62"/>
      <c r="D332" s="70"/>
      <c r="E332" s="8"/>
    </row>
    <row r="333" spans="1:5" outlineLevel="1" x14ac:dyDescent="0.25">
      <c r="A333" s="13" t="s">
        <v>580</v>
      </c>
      <c r="B333" s="4" t="s">
        <v>250</v>
      </c>
      <c r="C333" s="62"/>
      <c r="D333" s="70"/>
    </row>
    <row r="334" spans="1:5" outlineLevel="1" x14ac:dyDescent="0.25">
      <c r="A334" s="13" t="s">
        <v>581</v>
      </c>
      <c r="B334" s="1" t="s">
        <v>37</v>
      </c>
      <c r="C334" s="62"/>
      <c r="D334" s="70"/>
    </row>
    <row r="335" spans="1:5" x14ac:dyDescent="0.25">
      <c r="A335" s="59"/>
      <c r="B335" s="60"/>
      <c r="C335" s="61"/>
      <c r="D335" s="60"/>
    </row>
    <row r="336" spans="1:5" x14ac:dyDescent="0.25">
      <c r="A336" s="34" t="s">
        <v>582</v>
      </c>
      <c r="B336" s="35" t="s">
        <v>583</v>
      </c>
      <c r="C336" s="37">
        <f>SUM(C337:C340)</f>
        <v>0</v>
      </c>
      <c r="D336" s="60"/>
    </row>
    <row r="337" spans="1:5" outlineLevel="1" x14ac:dyDescent="0.25">
      <c r="A337" s="14" t="s">
        <v>584</v>
      </c>
      <c r="B337" s="1" t="s">
        <v>585</v>
      </c>
      <c r="C337" s="62"/>
      <c r="D337" s="70"/>
      <c r="E337" s="8"/>
    </row>
    <row r="338" spans="1:5" outlineLevel="1" x14ac:dyDescent="0.25">
      <c r="A338" s="14" t="s">
        <v>587</v>
      </c>
      <c r="B338" s="1" t="s">
        <v>94</v>
      </c>
      <c r="C338" s="62"/>
      <c r="D338" s="70"/>
      <c r="E338" s="8"/>
    </row>
    <row r="339" spans="1:5" outlineLevel="1" x14ac:dyDescent="0.25">
      <c r="A339" s="14" t="s">
        <v>588</v>
      </c>
      <c r="B339" s="1" t="s">
        <v>589</v>
      </c>
      <c r="C339" s="62"/>
      <c r="D339" s="70"/>
      <c r="E339" s="8"/>
    </row>
    <row r="340" spans="1:5" outlineLevel="1" x14ac:dyDescent="0.25">
      <c r="A340" s="14" t="s">
        <v>590</v>
      </c>
      <c r="B340" s="1" t="s">
        <v>591</v>
      </c>
      <c r="C340" s="62"/>
      <c r="D340" s="70"/>
      <c r="E340" s="8"/>
    </row>
    <row r="341" spans="1:5" x14ac:dyDescent="0.25">
      <c r="A341" s="59"/>
      <c r="B341" s="60"/>
      <c r="C341" s="61"/>
      <c r="D341" s="60"/>
    </row>
    <row r="342" spans="1:5" x14ac:dyDescent="0.25">
      <c r="A342" s="34" t="s">
        <v>592</v>
      </c>
      <c r="B342" s="41" t="s">
        <v>593</v>
      </c>
      <c r="C342" s="38">
        <f>SUM(C343:C355)</f>
        <v>0</v>
      </c>
      <c r="D342" s="60"/>
    </row>
    <row r="343" spans="1:5" outlineLevel="1" x14ac:dyDescent="0.25">
      <c r="A343" s="13" t="s">
        <v>594</v>
      </c>
      <c r="B343" s="4" t="s">
        <v>595</v>
      </c>
      <c r="C343" s="58"/>
      <c r="D343" s="66"/>
      <c r="E343" s="8"/>
    </row>
    <row r="344" spans="1:5" outlineLevel="1" x14ac:dyDescent="0.25">
      <c r="A344" s="13" t="s">
        <v>596</v>
      </c>
      <c r="B344" s="1" t="s">
        <v>597</v>
      </c>
      <c r="C344" s="58"/>
      <c r="D344" s="66"/>
      <c r="E344" s="8"/>
    </row>
    <row r="345" spans="1:5" outlineLevel="1" x14ac:dyDescent="0.25">
      <c r="A345" s="13" t="s">
        <v>598</v>
      </c>
      <c r="B345" s="1" t="s">
        <v>599</v>
      </c>
      <c r="C345" s="58"/>
      <c r="D345" s="66"/>
      <c r="E345" s="8"/>
    </row>
    <row r="346" spans="1:5" outlineLevel="1" x14ac:dyDescent="0.25">
      <c r="A346" s="13" t="s">
        <v>600</v>
      </c>
      <c r="B346" s="21" t="s">
        <v>601</v>
      </c>
      <c r="C346" s="58"/>
      <c r="D346" s="66"/>
      <c r="E346" s="8"/>
    </row>
    <row r="347" spans="1:5" outlineLevel="1" x14ac:dyDescent="0.25">
      <c r="A347" s="13" t="s">
        <v>602</v>
      </c>
      <c r="B347" s="1" t="s">
        <v>603</v>
      </c>
      <c r="C347" s="58"/>
      <c r="D347" s="66"/>
      <c r="E347" s="8"/>
    </row>
    <row r="348" spans="1:5" outlineLevel="1" x14ac:dyDescent="0.25">
      <c r="A348" s="13" t="s">
        <v>604</v>
      </c>
      <c r="B348" s="1" t="s">
        <v>605</v>
      </c>
      <c r="C348" s="58"/>
      <c r="D348" s="70"/>
      <c r="E348" s="8"/>
    </row>
    <row r="349" spans="1:5" outlineLevel="1" x14ac:dyDescent="0.25">
      <c r="A349" s="21" t="s">
        <v>606</v>
      </c>
      <c r="B349" s="25" t="s">
        <v>607</v>
      </c>
      <c r="C349" s="58"/>
      <c r="D349" s="70"/>
      <c r="E349" s="8"/>
    </row>
    <row r="350" spans="1:5" outlineLevel="1" x14ac:dyDescent="0.25">
      <c r="A350" s="14" t="s">
        <v>608</v>
      </c>
      <c r="B350" s="1" t="s">
        <v>609</v>
      </c>
      <c r="C350" s="58"/>
      <c r="D350" s="70"/>
      <c r="E350" s="8"/>
    </row>
    <row r="351" spans="1:5" outlineLevel="1" x14ac:dyDescent="0.25">
      <c r="A351" s="13" t="s">
        <v>610</v>
      </c>
      <c r="B351" s="4" t="s">
        <v>611</v>
      </c>
      <c r="C351" s="58"/>
      <c r="D351" s="70"/>
      <c r="E351" s="8"/>
    </row>
    <row r="352" spans="1:5" outlineLevel="1" x14ac:dyDescent="0.25">
      <c r="A352" s="13" t="s">
        <v>612</v>
      </c>
      <c r="B352" s="4" t="s">
        <v>613</v>
      </c>
      <c r="C352" s="58"/>
      <c r="D352" s="70"/>
      <c r="E352" s="8"/>
    </row>
    <row r="353" spans="1:5" outlineLevel="1" x14ac:dyDescent="0.25">
      <c r="A353" s="21" t="s">
        <v>614</v>
      </c>
      <c r="B353" s="4" t="s">
        <v>615</v>
      </c>
      <c r="C353" s="58"/>
      <c r="D353" s="70"/>
      <c r="E353" s="8"/>
    </row>
    <row r="354" spans="1:5" outlineLevel="1" x14ac:dyDescent="0.25">
      <c r="A354" s="14" t="s">
        <v>616</v>
      </c>
      <c r="B354" s="4" t="s">
        <v>89</v>
      </c>
      <c r="C354" s="58"/>
      <c r="D354" s="70"/>
      <c r="E354" s="8"/>
    </row>
    <row r="355" spans="1:5" outlineLevel="1" x14ac:dyDescent="0.25">
      <c r="A355" s="21" t="s">
        <v>617</v>
      </c>
      <c r="B355" s="4" t="s">
        <v>37</v>
      </c>
      <c r="C355" s="58"/>
      <c r="D355" s="70"/>
    </row>
    <row r="356" spans="1:5" x14ac:dyDescent="0.25">
      <c r="A356" s="72"/>
      <c r="B356" s="70"/>
      <c r="C356" s="71"/>
      <c r="D356" s="60"/>
    </row>
    <row r="357" spans="1:5" x14ac:dyDescent="0.25">
      <c r="A357" s="34" t="s">
        <v>618</v>
      </c>
      <c r="B357" s="35" t="s">
        <v>619</v>
      </c>
      <c r="C357" s="38">
        <f>SUM(C358:C375)</f>
        <v>0</v>
      </c>
      <c r="D357" s="60"/>
    </row>
    <row r="358" spans="1:5" outlineLevel="1" x14ac:dyDescent="0.25">
      <c r="A358" s="13" t="s">
        <v>620</v>
      </c>
      <c r="B358" s="25" t="s">
        <v>621</v>
      </c>
      <c r="C358" s="62"/>
      <c r="D358" s="66"/>
      <c r="E358" s="8"/>
    </row>
    <row r="359" spans="1:5" outlineLevel="1" x14ac:dyDescent="0.25">
      <c r="A359" s="13" t="s">
        <v>622</v>
      </c>
      <c r="B359" s="1" t="s">
        <v>623</v>
      </c>
      <c r="C359" s="62"/>
      <c r="D359" s="66"/>
      <c r="E359" s="8"/>
    </row>
    <row r="360" spans="1:5" outlineLevel="1" x14ac:dyDescent="0.25">
      <c r="A360" s="13" t="s">
        <v>624</v>
      </c>
      <c r="B360" s="1" t="s">
        <v>625</v>
      </c>
      <c r="C360" s="62"/>
      <c r="D360" s="70"/>
      <c r="E360" s="8"/>
    </row>
    <row r="361" spans="1:5" outlineLevel="1" x14ac:dyDescent="0.25">
      <c r="A361" s="13" t="s">
        <v>626</v>
      </c>
      <c r="B361" s="4" t="s">
        <v>627</v>
      </c>
      <c r="C361" s="62"/>
      <c r="D361" s="70"/>
      <c r="E361" s="8"/>
    </row>
    <row r="362" spans="1:5" outlineLevel="1" x14ac:dyDescent="0.25">
      <c r="A362" s="13" t="s">
        <v>628</v>
      </c>
      <c r="B362" s="1" t="s">
        <v>629</v>
      </c>
      <c r="C362" s="62"/>
      <c r="D362" s="70"/>
      <c r="E362" s="8"/>
    </row>
    <row r="363" spans="1:5" outlineLevel="1" x14ac:dyDescent="0.25">
      <c r="A363" s="13" t="s">
        <v>630</v>
      </c>
      <c r="B363" s="1" t="s">
        <v>631</v>
      </c>
      <c r="C363" s="62"/>
      <c r="D363" s="70"/>
      <c r="E363" s="8"/>
    </row>
    <row r="364" spans="1:5" outlineLevel="1" x14ac:dyDescent="0.25">
      <c r="A364" s="13" t="s">
        <v>632</v>
      </c>
      <c r="B364" s="4" t="s">
        <v>633</v>
      </c>
      <c r="C364" s="62"/>
      <c r="D364" s="70"/>
      <c r="E364" s="8"/>
    </row>
    <row r="365" spans="1:5" outlineLevel="1" x14ac:dyDescent="0.25">
      <c r="A365" s="13" t="s">
        <v>634</v>
      </c>
      <c r="B365" s="13" t="s">
        <v>635</v>
      </c>
      <c r="C365" s="62"/>
      <c r="D365" s="70"/>
      <c r="E365" s="8"/>
    </row>
    <row r="366" spans="1:5" outlineLevel="1" x14ac:dyDescent="0.25">
      <c r="A366" s="13" t="s">
        <v>636</v>
      </c>
      <c r="B366" s="1" t="s">
        <v>637</v>
      </c>
      <c r="C366" s="62"/>
      <c r="D366" s="70"/>
      <c r="E366" s="8"/>
    </row>
    <row r="367" spans="1:5" outlineLevel="1" x14ac:dyDescent="0.25">
      <c r="A367" s="13" t="s">
        <v>638</v>
      </c>
      <c r="B367" s="1" t="s">
        <v>639</v>
      </c>
      <c r="C367" s="62"/>
      <c r="D367" s="70"/>
    </row>
    <row r="368" spans="1:5" outlineLevel="1" x14ac:dyDescent="0.25">
      <c r="A368" s="13" t="s">
        <v>640</v>
      </c>
      <c r="B368" s="4" t="s">
        <v>641</v>
      </c>
      <c r="C368" s="62"/>
      <c r="D368" s="70"/>
    </row>
    <row r="369" spans="1:5" outlineLevel="1" x14ac:dyDescent="0.25">
      <c r="A369" s="13" t="s">
        <v>642</v>
      </c>
      <c r="B369" s="4" t="s">
        <v>643</v>
      </c>
      <c r="C369" s="62"/>
      <c r="D369" s="70"/>
      <c r="E369" s="8"/>
    </row>
    <row r="370" spans="1:5" outlineLevel="1" x14ac:dyDescent="0.25">
      <c r="A370" s="14" t="s">
        <v>645</v>
      </c>
      <c r="B370" s="1" t="s">
        <v>89</v>
      </c>
      <c r="C370" s="62"/>
      <c r="D370" s="70"/>
      <c r="E370" s="8"/>
    </row>
    <row r="371" spans="1:5" outlineLevel="1" x14ac:dyDescent="0.25">
      <c r="A371" s="13" t="s">
        <v>646</v>
      </c>
      <c r="B371" s="11" t="s">
        <v>201</v>
      </c>
      <c r="C371" s="62"/>
      <c r="D371" s="70"/>
      <c r="E371" s="8"/>
    </row>
    <row r="372" spans="1:5" outlineLevel="1" x14ac:dyDescent="0.25">
      <c r="A372" s="13" t="s">
        <v>647</v>
      </c>
      <c r="B372" s="11" t="s">
        <v>203</v>
      </c>
      <c r="C372" s="62"/>
      <c r="D372" s="70"/>
      <c r="E372" s="8"/>
    </row>
    <row r="373" spans="1:5" outlineLevel="1" x14ac:dyDescent="0.25">
      <c r="A373" s="14" t="s">
        <v>648</v>
      </c>
      <c r="B373" s="1" t="s">
        <v>94</v>
      </c>
      <c r="C373" s="62"/>
      <c r="D373" s="70"/>
      <c r="E373" s="8"/>
    </row>
    <row r="374" spans="1:5" outlineLevel="1" x14ac:dyDescent="0.25">
      <c r="A374" s="13" t="s">
        <v>649</v>
      </c>
      <c r="B374" s="14" t="s">
        <v>250</v>
      </c>
      <c r="C374" s="62"/>
      <c r="D374" s="70"/>
    </row>
    <row r="375" spans="1:5" outlineLevel="1" x14ac:dyDescent="0.25">
      <c r="A375" s="13" t="s">
        <v>650</v>
      </c>
      <c r="B375" s="1" t="s">
        <v>37</v>
      </c>
      <c r="C375" s="62"/>
      <c r="D375" s="70"/>
    </row>
    <row r="376" spans="1:5" x14ac:dyDescent="0.25">
      <c r="A376" s="66"/>
      <c r="B376" s="60"/>
      <c r="C376" s="61"/>
      <c r="D376" s="70"/>
    </row>
    <row r="377" spans="1:5" x14ac:dyDescent="0.25">
      <c r="A377" s="34" t="s">
        <v>651</v>
      </c>
      <c r="B377" s="41" t="s">
        <v>652</v>
      </c>
      <c r="C377" s="37">
        <f>SUM(C378:C385)</f>
        <v>0</v>
      </c>
      <c r="D377" s="60"/>
    </row>
    <row r="378" spans="1:5" outlineLevel="1" x14ac:dyDescent="0.25">
      <c r="A378" s="13" t="s">
        <v>653</v>
      </c>
      <c r="B378" s="25" t="s">
        <v>654</v>
      </c>
      <c r="C378" s="62"/>
      <c r="D378" s="70"/>
      <c r="E378" s="8"/>
    </row>
    <row r="379" spans="1:5" outlineLevel="1" x14ac:dyDescent="0.25">
      <c r="A379" s="13" t="s">
        <v>655</v>
      </c>
      <c r="B379" s="1" t="s">
        <v>656</v>
      </c>
      <c r="C379" s="62"/>
      <c r="D379" s="70"/>
      <c r="E379" s="8"/>
    </row>
    <row r="380" spans="1:5" outlineLevel="1" x14ac:dyDescent="0.25">
      <c r="A380" s="13" t="s">
        <v>657</v>
      </c>
      <c r="B380" s="1" t="s">
        <v>658</v>
      </c>
      <c r="C380" s="62"/>
      <c r="D380" s="70"/>
      <c r="E380" s="8"/>
    </row>
    <row r="381" spans="1:5" outlineLevel="1" x14ac:dyDescent="0.25">
      <c r="A381" s="13" t="s">
        <v>659</v>
      </c>
      <c r="B381" s="4" t="s">
        <v>660</v>
      </c>
      <c r="C381" s="62"/>
      <c r="D381" s="70"/>
      <c r="E381" s="8"/>
    </row>
    <row r="382" spans="1:5" outlineLevel="1" x14ac:dyDescent="0.25">
      <c r="A382" s="13" t="s">
        <v>661</v>
      </c>
      <c r="B382" s="25" t="s">
        <v>662</v>
      </c>
      <c r="C382" s="62"/>
      <c r="D382" s="70"/>
      <c r="E382" s="8"/>
    </row>
    <row r="383" spans="1:5" outlineLevel="1" x14ac:dyDescent="0.25">
      <c r="A383" s="13" t="s">
        <v>663</v>
      </c>
      <c r="B383" s="1" t="s">
        <v>664</v>
      </c>
      <c r="C383" s="62"/>
      <c r="D383" s="70"/>
      <c r="E383" s="8"/>
    </row>
    <row r="384" spans="1:5" outlineLevel="1" x14ac:dyDescent="0.25">
      <c r="A384" s="13" t="s">
        <v>665</v>
      </c>
      <c r="B384" s="4" t="s">
        <v>666</v>
      </c>
      <c r="C384" s="62"/>
      <c r="D384" s="70"/>
      <c r="E384" s="8"/>
    </row>
    <row r="385" spans="1:5" outlineLevel="1" x14ac:dyDescent="0.25">
      <c r="A385" s="13" t="s">
        <v>667</v>
      </c>
      <c r="B385" s="1" t="s">
        <v>668</v>
      </c>
      <c r="C385" s="62"/>
      <c r="D385" s="70"/>
      <c r="E385" s="8"/>
    </row>
    <row r="386" spans="1:5" x14ac:dyDescent="0.25">
      <c r="A386" s="66"/>
      <c r="B386" s="60"/>
      <c r="C386" s="61"/>
      <c r="D386" s="70"/>
    </row>
    <row r="387" spans="1:5" x14ac:dyDescent="0.25">
      <c r="A387" s="34" t="s">
        <v>669</v>
      </c>
      <c r="B387" s="35" t="s">
        <v>670</v>
      </c>
      <c r="C387" s="37">
        <f>SUM(C388:C391)</f>
        <v>0</v>
      </c>
      <c r="D387" s="60"/>
    </row>
    <row r="388" spans="1:5" outlineLevel="1" x14ac:dyDescent="0.25">
      <c r="A388" s="13" t="s">
        <v>671</v>
      </c>
      <c r="B388" s="1" t="s">
        <v>672</v>
      </c>
      <c r="C388" s="62"/>
      <c r="D388" s="66"/>
      <c r="E388" s="8"/>
    </row>
    <row r="389" spans="1:5" outlineLevel="1" x14ac:dyDescent="0.25">
      <c r="A389" s="13" t="s">
        <v>673</v>
      </c>
      <c r="B389" s="11" t="s">
        <v>674</v>
      </c>
      <c r="C389" s="62"/>
      <c r="D389" s="70"/>
      <c r="E389" s="8"/>
    </row>
    <row r="390" spans="1:5" outlineLevel="1" x14ac:dyDescent="0.25">
      <c r="A390" s="14" t="s">
        <v>675</v>
      </c>
      <c r="B390" s="1" t="s">
        <v>89</v>
      </c>
      <c r="C390" s="62"/>
      <c r="D390" s="70"/>
    </row>
    <row r="391" spans="1:5" outlineLevel="1" x14ac:dyDescent="0.25">
      <c r="A391" s="14" t="s">
        <v>676</v>
      </c>
      <c r="B391" s="1" t="s">
        <v>37</v>
      </c>
      <c r="C391" s="62"/>
      <c r="D391" s="70"/>
    </row>
    <row r="392" spans="1:5" x14ac:dyDescent="0.25">
      <c r="A392" s="66"/>
      <c r="B392" s="60"/>
      <c r="C392" s="61"/>
      <c r="D392" s="70"/>
    </row>
    <row r="393" spans="1:5" x14ac:dyDescent="0.25">
      <c r="A393" s="34" t="s">
        <v>677</v>
      </c>
      <c r="B393" s="35" t="s">
        <v>678</v>
      </c>
      <c r="C393" s="37">
        <f>SUM(C394:C405)</f>
        <v>0</v>
      </c>
      <c r="D393" s="60"/>
    </row>
    <row r="394" spans="1:5" outlineLevel="1" x14ac:dyDescent="0.25">
      <c r="A394" s="14" t="s">
        <v>679</v>
      </c>
      <c r="B394" s="11" t="s">
        <v>680</v>
      </c>
      <c r="C394" s="62"/>
      <c r="D394" s="70"/>
      <c r="E394" s="8"/>
    </row>
    <row r="395" spans="1:5" outlineLevel="1" x14ac:dyDescent="0.25">
      <c r="A395" s="13" t="s">
        <v>681</v>
      </c>
      <c r="B395" s="1" t="s">
        <v>682</v>
      </c>
      <c r="C395" s="62"/>
      <c r="D395" s="70"/>
      <c r="E395" s="8"/>
    </row>
    <row r="396" spans="1:5" outlineLevel="1" x14ac:dyDescent="0.25">
      <c r="A396" s="13" t="s">
        <v>683</v>
      </c>
      <c r="B396" s="1" t="s">
        <v>684</v>
      </c>
      <c r="C396" s="62"/>
      <c r="D396" s="70"/>
      <c r="E396" s="8"/>
    </row>
    <row r="397" spans="1:5" outlineLevel="1" x14ac:dyDescent="0.25">
      <c r="A397" s="13" t="s">
        <v>685</v>
      </c>
      <c r="B397" s="1" t="s">
        <v>686</v>
      </c>
      <c r="C397" s="62"/>
      <c r="D397" s="70"/>
      <c r="E397" s="8"/>
    </row>
    <row r="398" spans="1:5" outlineLevel="1" x14ac:dyDescent="0.25">
      <c r="A398" s="13" t="s">
        <v>687</v>
      </c>
      <c r="B398" s="1" t="s">
        <v>688</v>
      </c>
      <c r="C398" s="62"/>
      <c r="D398" s="70"/>
    </row>
    <row r="399" spans="1:5" outlineLevel="1" x14ac:dyDescent="0.25">
      <c r="A399" s="13" t="s">
        <v>689</v>
      </c>
      <c r="B399" s="1" t="s">
        <v>690</v>
      </c>
      <c r="C399" s="62"/>
      <c r="D399" s="70"/>
      <c r="E399" s="8"/>
    </row>
    <row r="400" spans="1:5" outlineLevel="1" x14ac:dyDescent="0.25">
      <c r="A400" s="13" t="s">
        <v>691</v>
      </c>
      <c r="B400" s="1" t="s">
        <v>692</v>
      </c>
      <c r="C400" s="62"/>
      <c r="D400" s="70"/>
      <c r="E400" s="8"/>
    </row>
    <row r="401" spans="1:5" outlineLevel="1" x14ac:dyDescent="0.25">
      <c r="A401" s="13" t="s">
        <v>693</v>
      </c>
      <c r="B401" s="11" t="s">
        <v>637</v>
      </c>
      <c r="C401" s="62"/>
      <c r="D401" s="70"/>
      <c r="E401" s="8"/>
    </row>
    <row r="402" spans="1:5" outlineLevel="1" x14ac:dyDescent="0.25">
      <c r="A402" s="13" t="s">
        <v>694</v>
      </c>
      <c r="B402" s="11" t="s">
        <v>89</v>
      </c>
      <c r="C402" s="62"/>
      <c r="D402" s="70"/>
      <c r="E402" s="8"/>
    </row>
    <row r="403" spans="1:5" outlineLevel="1" x14ac:dyDescent="0.25">
      <c r="A403" s="13" t="s">
        <v>695</v>
      </c>
      <c r="B403" s="1" t="s">
        <v>201</v>
      </c>
      <c r="C403" s="62"/>
      <c r="D403" s="70"/>
      <c r="E403" s="8"/>
    </row>
    <row r="404" spans="1:5" outlineLevel="1" x14ac:dyDescent="0.25">
      <c r="A404" s="13" t="s">
        <v>696</v>
      </c>
      <c r="B404" s="4" t="s">
        <v>203</v>
      </c>
      <c r="C404" s="62"/>
      <c r="D404" s="70"/>
      <c r="E404" s="8"/>
    </row>
    <row r="405" spans="1:5" outlineLevel="1" x14ac:dyDescent="0.25">
      <c r="A405" s="13" t="s">
        <v>697</v>
      </c>
      <c r="B405" s="11" t="s">
        <v>250</v>
      </c>
      <c r="C405" s="62"/>
      <c r="D405" s="70"/>
    </row>
    <row r="406" spans="1:5" x14ac:dyDescent="0.25">
      <c r="A406" s="66"/>
      <c r="B406" s="73"/>
      <c r="C406" s="61"/>
      <c r="D406" s="60"/>
    </row>
    <row r="407" spans="1:5" x14ac:dyDescent="0.25">
      <c r="A407" s="34" t="s">
        <v>698</v>
      </c>
      <c r="B407" s="35" t="s">
        <v>699</v>
      </c>
      <c r="C407" s="37">
        <f>SUM(C408:C413)</f>
        <v>0</v>
      </c>
      <c r="D407" s="60"/>
    </row>
    <row r="408" spans="1:5" outlineLevel="1" x14ac:dyDescent="0.25">
      <c r="A408" s="14" t="s">
        <v>700</v>
      </c>
      <c r="B408" s="1" t="s">
        <v>701</v>
      </c>
      <c r="C408" s="62"/>
      <c r="D408" s="66"/>
      <c r="E408" s="8"/>
    </row>
    <row r="409" spans="1:5" outlineLevel="1" x14ac:dyDescent="0.25">
      <c r="A409" s="13" t="s">
        <v>702</v>
      </c>
      <c r="B409" s="1" t="s">
        <v>703</v>
      </c>
      <c r="C409" s="62"/>
      <c r="D409" s="66"/>
      <c r="E409" s="8"/>
    </row>
    <row r="410" spans="1:5" outlineLevel="1" x14ac:dyDescent="0.25">
      <c r="A410" s="13" t="s">
        <v>704</v>
      </c>
      <c r="B410" s="25" t="s">
        <v>705</v>
      </c>
      <c r="C410" s="62"/>
      <c r="D410" s="70"/>
      <c r="E410" s="8"/>
    </row>
    <row r="411" spans="1:5" outlineLevel="1" x14ac:dyDescent="0.25">
      <c r="A411" s="13" t="s">
        <v>706</v>
      </c>
      <c r="B411" s="1" t="s">
        <v>707</v>
      </c>
      <c r="C411" s="62"/>
      <c r="D411" s="70"/>
      <c r="E411" s="8"/>
    </row>
    <row r="412" spans="1:5" outlineLevel="1" x14ac:dyDescent="0.25">
      <c r="A412" s="13" t="s">
        <v>708</v>
      </c>
      <c r="B412" s="1" t="s">
        <v>709</v>
      </c>
      <c r="C412" s="62"/>
      <c r="D412" s="70"/>
      <c r="E412" s="8"/>
    </row>
    <row r="413" spans="1:5" outlineLevel="1" x14ac:dyDescent="0.25">
      <c r="A413" s="13" t="s">
        <v>710</v>
      </c>
      <c r="B413" s="1" t="s">
        <v>37</v>
      </c>
      <c r="C413" s="62"/>
      <c r="D413" s="70"/>
    </row>
    <row r="414" spans="1:5" x14ac:dyDescent="0.25">
      <c r="A414" s="66"/>
      <c r="B414" s="60"/>
      <c r="C414" s="61"/>
      <c r="D414" s="70"/>
    </row>
    <row r="415" spans="1:5" x14ac:dyDescent="0.25">
      <c r="A415" s="34" t="s">
        <v>711</v>
      </c>
      <c r="B415" s="35" t="s">
        <v>712</v>
      </c>
      <c r="C415" s="37">
        <f>SUM(C416:C441)</f>
        <v>0</v>
      </c>
      <c r="D415" s="60"/>
    </row>
    <row r="416" spans="1:5" outlineLevel="1" x14ac:dyDescent="0.25">
      <c r="A416" s="14" t="s">
        <v>713</v>
      </c>
      <c r="B416" s="1" t="s">
        <v>703</v>
      </c>
      <c r="C416" s="62"/>
      <c r="D416" s="66"/>
      <c r="E416" s="8"/>
    </row>
    <row r="417" spans="1:5" outlineLevel="1" x14ac:dyDescent="0.25">
      <c r="A417" s="13" t="s">
        <v>714</v>
      </c>
      <c r="B417" s="11" t="s">
        <v>715</v>
      </c>
      <c r="C417" s="62"/>
      <c r="D417" s="66"/>
      <c r="E417" s="8"/>
    </row>
    <row r="418" spans="1:5" outlineLevel="1" x14ac:dyDescent="0.25">
      <c r="A418" s="13" t="s">
        <v>716</v>
      </c>
      <c r="B418" s="1" t="s">
        <v>717</v>
      </c>
      <c r="C418" s="62"/>
      <c r="D418" s="66"/>
      <c r="E418" s="8"/>
    </row>
    <row r="419" spans="1:5" outlineLevel="1" x14ac:dyDescent="0.25">
      <c r="A419" s="13" t="s">
        <v>718</v>
      </c>
      <c r="B419" s="1" t="s">
        <v>719</v>
      </c>
      <c r="C419" s="62"/>
      <c r="D419" s="70"/>
      <c r="E419" s="8"/>
    </row>
    <row r="420" spans="1:5" outlineLevel="1" x14ac:dyDescent="0.25">
      <c r="A420" s="13" t="s">
        <v>720</v>
      </c>
      <c r="B420" s="1" t="s">
        <v>721</v>
      </c>
      <c r="C420" s="62"/>
      <c r="D420" s="70"/>
      <c r="E420" s="8"/>
    </row>
    <row r="421" spans="1:5" outlineLevel="1" x14ac:dyDescent="0.25">
      <c r="A421" s="13" t="s">
        <v>722</v>
      </c>
      <c r="B421" s="1" t="s">
        <v>723</v>
      </c>
      <c r="C421" s="62"/>
      <c r="D421" s="70"/>
      <c r="E421" s="8"/>
    </row>
    <row r="422" spans="1:5" outlineLevel="1" x14ac:dyDescent="0.25">
      <c r="A422" s="13" t="s">
        <v>724</v>
      </c>
      <c r="B422" s="1" t="s">
        <v>725</v>
      </c>
      <c r="C422" s="62"/>
      <c r="D422" s="70"/>
      <c r="E422" s="8"/>
    </row>
    <row r="423" spans="1:5" outlineLevel="1" x14ac:dyDescent="0.25">
      <c r="A423" s="13" t="s">
        <v>726</v>
      </c>
      <c r="B423" s="1" t="s">
        <v>727</v>
      </c>
      <c r="C423" s="62"/>
      <c r="D423" s="70"/>
      <c r="E423" s="8"/>
    </row>
    <row r="424" spans="1:5" outlineLevel="1" x14ac:dyDescent="0.25">
      <c r="A424" s="13" t="s">
        <v>728</v>
      </c>
      <c r="B424" s="1" t="s">
        <v>729</v>
      </c>
      <c r="C424" s="62"/>
      <c r="D424" s="70"/>
      <c r="E424" s="8"/>
    </row>
    <row r="425" spans="1:5" outlineLevel="1" x14ac:dyDescent="0.25">
      <c r="A425" s="13" t="s">
        <v>730</v>
      </c>
      <c r="B425" s="11" t="s">
        <v>731</v>
      </c>
      <c r="C425" s="62"/>
      <c r="D425" s="70"/>
      <c r="E425" s="8"/>
    </row>
    <row r="426" spans="1:5" outlineLevel="1" x14ac:dyDescent="0.25">
      <c r="A426" s="13" t="s">
        <v>732</v>
      </c>
      <c r="B426" s="1" t="s">
        <v>733</v>
      </c>
      <c r="C426" s="62"/>
      <c r="D426" s="70"/>
      <c r="E426" s="8"/>
    </row>
    <row r="427" spans="1:5" outlineLevel="1" x14ac:dyDescent="0.25">
      <c r="A427" s="13" t="s">
        <v>734</v>
      </c>
      <c r="B427" s="1" t="s">
        <v>735</v>
      </c>
      <c r="C427" s="62"/>
      <c r="D427" s="70"/>
      <c r="E427" s="8"/>
    </row>
    <row r="428" spans="1:5" outlineLevel="1" x14ac:dyDescent="0.25">
      <c r="A428" s="13" t="s">
        <v>736</v>
      </c>
      <c r="B428" s="1" t="s">
        <v>715</v>
      </c>
      <c r="C428" s="62"/>
      <c r="D428" s="66"/>
      <c r="E428" s="8"/>
    </row>
    <row r="429" spans="1:5" outlineLevel="1" x14ac:dyDescent="0.25">
      <c r="A429" s="13" t="s">
        <v>737</v>
      </c>
      <c r="B429" s="11" t="s">
        <v>738</v>
      </c>
      <c r="C429" s="62"/>
      <c r="D429" s="70"/>
      <c r="E429" s="8"/>
    </row>
    <row r="430" spans="1:5" outlineLevel="1" x14ac:dyDescent="0.25">
      <c r="A430" s="13" t="s">
        <v>739</v>
      </c>
      <c r="B430" s="1" t="s">
        <v>740</v>
      </c>
      <c r="C430" s="62"/>
      <c r="D430" s="70"/>
      <c r="E430" s="8"/>
    </row>
    <row r="431" spans="1:5" outlineLevel="1" x14ac:dyDescent="0.25">
      <c r="A431" s="13" t="s">
        <v>741</v>
      </c>
      <c r="B431" s="1" t="s">
        <v>742</v>
      </c>
      <c r="C431" s="62"/>
      <c r="D431" s="70"/>
      <c r="E431" s="8"/>
    </row>
    <row r="432" spans="1:5" outlineLevel="1" x14ac:dyDescent="0.25">
      <c r="A432" s="13" t="s">
        <v>743</v>
      </c>
      <c r="B432" s="1" t="s">
        <v>744</v>
      </c>
      <c r="C432" s="62"/>
      <c r="D432" s="70"/>
    </row>
    <row r="433" spans="1:5" outlineLevel="1" x14ac:dyDescent="0.25">
      <c r="A433" s="13" t="s">
        <v>745</v>
      </c>
      <c r="B433" s="1" t="s">
        <v>746</v>
      </c>
      <c r="C433" s="62"/>
      <c r="D433" s="70"/>
      <c r="E433" s="8"/>
    </row>
    <row r="434" spans="1:5" outlineLevel="1" x14ac:dyDescent="0.25">
      <c r="A434" s="13" t="s">
        <v>747</v>
      </c>
      <c r="B434" s="25" t="s">
        <v>748</v>
      </c>
      <c r="C434" s="62"/>
      <c r="D434" s="70"/>
      <c r="E434" s="8"/>
    </row>
    <row r="435" spans="1:5" outlineLevel="1" x14ac:dyDescent="0.25">
      <c r="A435" s="14" t="s">
        <v>749</v>
      </c>
      <c r="B435" s="4" t="s">
        <v>750</v>
      </c>
      <c r="C435" s="62"/>
      <c r="D435" s="70"/>
      <c r="E435" s="8"/>
    </row>
    <row r="436" spans="1:5" outlineLevel="1" x14ac:dyDescent="0.25">
      <c r="A436" s="13" t="s">
        <v>751</v>
      </c>
      <c r="B436" s="11" t="s">
        <v>89</v>
      </c>
      <c r="C436" s="62"/>
      <c r="D436" s="70"/>
      <c r="E436" s="8"/>
    </row>
    <row r="437" spans="1:5" outlineLevel="1" x14ac:dyDescent="0.25">
      <c r="A437" s="14" t="s">
        <v>752</v>
      </c>
      <c r="B437" s="4" t="s">
        <v>201</v>
      </c>
      <c r="C437" s="62"/>
      <c r="D437" s="70"/>
      <c r="E437" s="8"/>
    </row>
    <row r="438" spans="1:5" outlineLevel="1" x14ac:dyDescent="0.25">
      <c r="A438" s="14" t="s">
        <v>753</v>
      </c>
      <c r="B438" s="4" t="s">
        <v>203</v>
      </c>
      <c r="C438" s="62"/>
      <c r="D438" s="70"/>
      <c r="E438" s="8"/>
    </row>
    <row r="439" spans="1:5" outlineLevel="1" x14ac:dyDescent="0.25">
      <c r="A439" s="13" t="s">
        <v>754</v>
      </c>
      <c r="B439" s="1" t="s">
        <v>94</v>
      </c>
      <c r="C439" s="62"/>
      <c r="D439" s="70"/>
      <c r="E439" s="8"/>
    </row>
    <row r="440" spans="1:5" outlineLevel="1" x14ac:dyDescent="0.25">
      <c r="A440" s="14" t="s">
        <v>755</v>
      </c>
      <c r="B440" s="4" t="s">
        <v>250</v>
      </c>
      <c r="C440" s="62"/>
      <c r="D440" s="70"/>
    </row>
    <row r="441" spans="1:5" outlineLevel="1" x14ac:dyDescent="0.25">
      <c r="A441" s="14" t="s">
        <v>756</v>
      </c>
      <c r="B441" s="4" t="s">
        <v>37</v>
      </c>
      <c r="C441" s="62"/>
      <c r="D441" s="70"/>
    </row>
    <row r="442" spans="1:5" x14ac:dyDescent="0.25">
      <c r="A442" s="66"/>
      <c r="B442" s="60"/>
      <c r="C442" s="61"/>
      <c r="D442" s="70"/>
    </row>
    <row r="443" spans="1:5" x14ac:dyDescent="0.25">
      <c r="A443" s="34" t="s">
        <v>757</v>
      </c>
      <c r="B443" s="41" t="s">
        <v>758</v>
      </c>
      <c r="C443" s="38">
        <f>SUM(C444:C466)</f>
        <v>0</v>
      </c>
      <c r="D443" s="60"/>
    </row>
    <row r="444" spans="1:5" outlineLevel="1" x14ac:dyDescent="0.25">
      <c r="A444" s="13" t="s">
        <v>759</v>
      </c>
      <c r="B444" s="1" t="s">
        <v>703</v>
      </c>
      <c r="C444" s="62"/>
      <c r="D444" s="66"/>
      <c r="E444" s="8"/>
    </row>
    <row r="445" spans="1:5" outlineLevel="1" x14ac:dyDescent="0.25">
      <c r="A445" s="13" t="s">
        <v>760</v>
      </c>
      <c r="B445" s="11" t="s">
        <v>715</v>
      </c>
      <c r="C445" s="62"/>
      <c r="D445" s="66"/>
      <c r="E445" s="8"/>
    </row>
    <row r="446" spans="1:5" outlineLevel="1" x14ac:dyDescent="0.25">
      <c r="A446" s="13" t="s">
        <v>761</v>
      </c>
      <c r="B446" s="1" t="s">
        <v>717</v>
      </c>
      <c r="C446" s="62"/>
      <c r="D446" s="66"/>
      <c r="E446" s="8"/>
    </row>
    <row r="447" spans="1:5" outlineLevel="1" x14ac:dyDescent="0.25">
      <c r="A447" s="13" t="s">
        <v>762</v>
      </c>
      <c r="B447" s="1" t="s">
        <v>719</v>
      </c>
      <c r="C447" s="62"/>
      <c r="D447" s="70"/>
      <c r="E447" s="8"/>
    </row>
    <row r="448" spans="1:5" outlineLevel="1" x14ac:dyDescent="0.25">
      <c r="A448" s="13" t="s">
        <v>763</v>
      </c>
      <c r="B448" s="1" t="s">
        <v>721</v>
      </c>
      <c r="C448" s="62"/>
      <c r="D448" s="70"/>
      <c r="E448" s="8"/>
    </row>
    <row r="449" spans="1:5" outlineLevel="1" x14ac:dyDescent="0.25">
      <c r="A449" s="13" t="s">
        <v>764</v>
      </c>
      <c r="B449" s="1" t="s">
        <v>723</v>
      </c>
      <c r="C449" s="62"/>
      <c r="D449" s="70"/>
      <c r="E449" s="8"/>
    </row>
    <row r="450" spans="1:5" outlineLevel="1" x14ac:dyDescent="0.25">
      <c r="A450" s="13" t="s">
        <v>765</v>
      </c>
      <c r="B450" s="1" t="s">
        <v>725</v>
      </c>
      <c r="C450" s="62"/>
      <c r="D450" s="70"/>
      <c r="E450" s="8"/>
    </row>
    <row r="451" spans="1:5" outlineLevel="1" x14ac:dyDescent="0.25">
      <c r="A451" s="13" t="s">
        <v>766</v>
      </c>
      <c r="B451" s="1" t="s">
        <v>727</v>
      </c>
      <c r="C451" s="62"/>
      <c r="D451" s="70"/>
      <c r="E451" s="8"/>
    </row>
    <row r="452" spans="1:5" outlineLevel="1" x14ac:dyDescent="0.25">
      <c r="A452" s="13" t="s">
        <v>767</v>
      </c>
      <c r="B452" s="1" t="s">
        <v>729</v>
      </c>
      <c r="C452" s="62"/>
      <c r="D452" s="70"/>
      <c r="E452" s="8"/>
    </row>
    <row r="453" spans="1:5" outlineLevel="1" x14ac:dyDescent="0.25">
      <c r="A453" s="13" t="s">
        <v>768</v>
      </c>
      <c r="B453" s="1" t="s">
        <v>731</v>
      </c>
      <c r="C453" s="62"/>
      <c r="D453" s="70"/>
      <c r="E453" s="8"/>
    </row>
    <row r="454" spans="1:5" outlineLevel="1" x14ac:dyDescent="0.25">
      <c r="A454" s="13" t="s">
        <v>769</v>
      </c>
      <c r="B454" s="1" t="s">
        <v>733</v>
      </c>
      <c r="C454" s="62"/>
      <c r="D454" s="70"/>
      <c r="E454" s="8"/>
    </row>
    <row r="455" spans="1:5" outlineLevel="1" x14ac:dyDescent="0.25">
      <c r="A455" s="13" t="s">
        <v>770</v>
      </c>
      <c r="B455" s="1" t="s">
        <v>735</v>
      </c>
      <c r="C455" s="62"/>
      <c r="D455" s="70"/>
      <c r="E455" s="8"/>
    </row>
    <row r="456" spans="1:5" outlineLevel="1" x14ac:dyDescent="0.25">
      <c r="A456" s="13" t="s">
        <v>771</v>
      </c>
      <c r="B456" s="1" t="s">
        <v>738</v>
      </c>
      <c r="C456" s="62"/>
      <c r="D456" s="70"/>
      <c r="E456" s="8"/>
    </row>
    <row r="457" spans="1:5" outlineLevel="1" x14ac:dyDescent="0.25">
      <c r="A457" s="13" t="s">
        <v>772</v>
      </c>
      <c r="B457" s="1" t="s">
        <v>740</v>
      </c>
      <c r="C457" s="62"/>
      <c r="D457" s="70"/>
      <c r="E457" s="8"/>
    </row>
    <row r="458" spans="1:5" outlineLevel="1" x14ac:dyDescent="0.25">
      <c r="A458" s="13" t="s">
        <v>773</v>
      </c>
      <c r="B458" s="1" t="s">
        <v>774</v>
      </c>
      <c r="C458" s="62"/>
      <c r="D458" s="70"/>
      <c r="E458" s="8"/>
    </row>
    <row r="459" spans="1:5" outlineLevel="1" x14ac:dyDescent="0.25">
      <c r="A459" s="13" t="s">
        <v>775</v>
      </c>
      <c r="B459" s="1" t="s">
        <v>744</v>
      </c>
      <c r="C459" s="62"/>
      <c r="D459" s="70"/>
      <c r="E459" s="8"/>
    </row>
    <row r="460" spans="1:5" outlineLevel="1" x14ac:dyDescent="0.25">
      <c r="A460" s="13" t="s">
        <v>776</v>
      </c>
      <c r="B460" s="1" t="s">
        <v>746</v>
      </c>
      <c r="C460" s="62"/>
      <c r="D460" s="70"/>
      <c r="E460" s="8"/>
    </row>
    <row r="461" spans="1:5" outlineLevel="1" x14ac:dyDescent="0.25">
      <c r="A461" s="13" t="s">
        <v>777</v>
      </c>
      <c r="B461" s="1" t="s">
        <v>674</v>
      </c>
      <c r="C461" s="62"/>
      <c r="D461" s="70"/>
      <c r="E461" s="8"/>
    </row>
    <row r="462" spans="1:5" outlineLevel="1" x14ac:dyDescent="0.25">
      <c r="A462" s="13" t="s">
        <v>778</v>
      </c>
      <c r="B462" s="25" t="s">
        <v>748</v>
      </c>
      <c r="C462" s="62"/>
      <c r="D462" s="70"/>
      <c r="E462" s="8"/>
    </row>
    <row r="463" spans="1:5" outlineLevel="1" x14ac:dyDescent="0.25">
      <c r="A463" s="13" t="s">
        <v>779</v>
      </c>
      <c r="B463" s="1" t="s">
        <v>201</v>
      </c>
      <c r="C463" s="62"/>
      <c r="D463" s="70"/>
      <c r="E463" s="8"/>
    </row>
    <row r="464" spans="1:5" outlineLevel="1" x14ac:dyDescent="0.25">
      <c r="A464" s="13" t="s">
        <v>780</v>
      </c>
      <c r="B464" s="1" t="s">
        <v>203</v>
      </c>
      <c r="C464" s="62"/>
      <c r="D464" s="70"/>
      <c r="E464" s="8"/>
    </row>
    <row r="465" spans="1:5" outlineLevel="1" x14ac:dyDescent="0.25">
      <c r="A465" s="13" t="s">
        <v>781</v>
      </c>
      <c r="B465" s="1" t="s">
        <v>250</v>
      </c>
      <c r="C465" s="62"/>
      <c r="D465" s="70"/>
    </row>
    <row r="466" spans="1:5" outlineLevel="1" x14ac:dyDescent="0.25">
      <c r="A466" s="13" t="s">
        <v>782</v>
      </c>
      <c r="B466" s="1" t="s">
        <v>37</v>
      </c>
      <c r="C466" s="62"/>
      <c r="D466" s="70"/>
    </row>
    <row r="467" spans="1:5" x14ac:dyDescent="0.25">
      <c r="A467" s="66"/>
      <c r="B467" s="60"/>
      <c r="C467" s="61"/>
      <c r="D467" s="70"/>
    </row>
    <row r="468" spans="1:5" x14ac:dyDescent="0.25">
      <c r="A468" s="34" t="s">
        <v>783</v>
      </c>
      <c r="B468" s="41" t="s">
        <v>784</v>
      </c>
      <c r="C468" s="37">
        <f>SUM(C469:C470)</f>
        <v>0</v>
      </c>
      <c r="D468" s="60"/>
    </row>
    <row r="469" spans="1:5" outlineLevel="1" x14ac:dyDescent="0.25">
      <c r="A469" s="14" t="s">
        <v>785</v>
      </c>
      <c r="B469" s="1" t="s">
        <v>786</v>
      </c>
      <c r="C469" s="62"/>
      <c r="D469" s="70"/>
    </row>
    <row r="470" spans="1:5" outlineLevel="1" x14ac:dyDescent="0.25">
      <c r="A470" s="14" t="s">
        <v>787</v>
      </c>
      <c r="B470" s="1" t="s">
        <v>167</v>
      </c>
      <c r="C470" s="62"/>
      <c r="D470" s="70"/>
    </row>
    <row r="471" spans="1:5" x14ac:dyDescent="0.25">
      <c r="A471" s="72"/>
      <c r="B471" s="74"/>
      <c r="C471" s="61"/>
      <c r="D471" s="60"/>
    </row>
    <row r="472" spans="1:5" x14ac:dyDescent="0.25">
      <c r="A472" s="292" t="s">
        <v>788</v>
      </c>
      <c r="B472" s="292"/>
      <c r="C472" s="292"/>
      <c r="D472" s="60"/>
    </row>
    <row r="473" spans="1:5" x14ac:dyDescent="0.25">
      <c r="A473" s="74"/>
      <c r="B473" s="74"/>
      <c r="C473" s="61"/>
      <c r="D473" s="60"/>
    </row>
    <row r="474" spans="1:5" x14ac:dyDescent="0.25">
      <c r="A474" s="34" t="s">
        <v>789</v>
      </c>
      <c r="B474" s="41" t="s">
        <v>790</v>
      </c>
      <c r="C474" s="37">
        <f>SUM(C475:C493)</f>
        <v>0</v>
      </c>
      <c r="D474" s="60"/>
    </row>
    <row r="475" spans="1:5" outlineLevel="1" x14ac:dyDescent="0.25">
      <c r="A475" s="13" t="s">
        <v>791</v>
      </c>
      <c r="B475" s="1" t="s">
        <v>792</v>
      </c>
      <c r="C475" s="62"/>
      <c r="D475" s="66"/>
      <c r="E475" s="8"/>
    </row>
    <row r="476" spans="1:5" outlineLevel="1" x14ac:dyDescent="0.25">
      <c r="A476" s="21" t="s">
        <v>793</v>
      </c>
      <c r="B476" s="1" t="s">
        <v>794</v>
      </c>
      <c r="C476" s="62"/>
      <c r="D476" s="66"/>
      <c r="E476" s="8"/>
    </row>
    <row r="477" spans="1:5" outlineLevel="1" x14ac:dyDescent="0.25">
      <c r="A477" s="21" t="s">
        <v>795</v>
      </c>
      <c r="B477" s="1" t="s">
        <v>796</v>
      </c>
      <c r="C477" s="62"/>
      <c r="D477" s="66"/>
      <c r="E477" s="8"/>
    </row>
    <row r="478" spans="1:5" outlineLevel="1" x14ac:dyDescent="0.25">
      <c r="A478" s="21" t="s">
        <v>797</v>
      </c>
      <c r="B478" s="1" t="s">
        <v>798</v>
      </c>
      <c r="C478" s="62"/>
      <c r="D478" s="66"/>
      <c r="E478" s="8"/>
    </row>
    <row r="479" spans="1:5" outlineLevel="1" x14ac:dyDescent="0.25">
      <c r="A479" s="13" t="s">
        <v>799</v>
      </c>
      <c r="B479" s="4" t="s">
        <v>800</v>
      </c>
      <c r="C479" s="62"/>
      <c r="D479" s="66"/>
      <c r="E479" s="8"/>
    </row>
    <row r="480" spans="1:5" outlineLevel="1" x14ac:dyDescent="0.25">
      <c r="A480" s="21" t="s">
        <v>801</v>
      </c>
      <c r="B480" s="4" t="s">
        <v>802</v>
      </c>
      <c r="C480" s="62"/>
      <c r="D480" s="70"/>
    </row>
    <row r="481" spans="1:5" outlineLevel="1" x14ac:dyDescent="0.25">
      <c r="A481" s="13" t="s">
        <v>803</v>
      </c>
      <c r="B481" s="4" t="s">
        <v>804</v>
      </c>
      <c r="C481" s="62"/>
      <c r="D481" s="70"/>
      <c r="E481" s="8"/>
    </row>
    <row r="482" spans="1:5" outlineLevel="1" x14ac:dyDescent="0.25">
      <c r="A482" s="21" t="s">
        <v>805</v>
      </c>
      <c r="B482" s="1" t="s">
        <v>806</v>
      </c>
      <c r="C482" s="62"/>
      <c r="D482" s="70"/>
    </row>
    <row r="483" spans="1:5" outlineLevel="1" x14ac:dyDescent="0.25">
      <c r="A483" s="21" t="s">
        <v>807</v>
      </c>
      <c r="B483" s="1" t="s">
        <v>808</v>
      </c>
      <c r="C483" s="62"/>
      <c r="D483" s="70"/>
      <c r="E483" s="8"/>
    </row>
    <row r="484" spans="1:5" outlineLevel="1" x14ac:dyDescent="0.25">
      <c r="A484" s="13" t="s">
        <v>809</v>
      </c>
      <c r="B484" s="1" t="s">
        <v>810</v>
      </c>
      <c r="C484" s="62"/>
      <c r="D484" s="70"/>
      <c r="E484" s="8"/>
    </row>
    <row r="485" spans="1:5" outlineLevel="1" x14ac:dyDescent="0.25">
      <c r="A485" s="21" t="s">
        <v>811</v>
      </c>
      <c r="B485" s="1" t="s">
        <v>812</v>
      </c>
      <c r="C485" s="62"/>
      <c r="D485" s="70"/>
      <c r="E485" s="8"/>
    </row>
    <row r="486" spans="1:5" outlineLevel="1" x14ac:dyDescent="0.25">
      <c r="A486" s="21" t="s">
        <v>813</v>
      </c>
      <c r="B486" s="4" t="s">
        <v>814</v>
      </c>
      <c r="C486" s="62"/>
      <c r="D486" s="70"/>
      <c r="E486" s="8"/>
    </row>
    <row r="487" spans="1:5" outlineLevel="1" x14ac:dyDescent="0.25">
      <c r="A487" s="21" t="s">
        <v>815</v>
      </c>
      <c r="B487" s="1" t="s">
        <v>89</v>
      </c>
      <c r="C487" s="62"/>
      <c r="D487" s="70"/>
      <c r="E487" s="8"/>
    </row>
    <row r="488" spans="1:5" outlineLevel="1" x14ac:dyDescent="0.25">
      <c r="A488" s="21" t="s">
        <v>816</v>
      </c>
      <c r="B488" s="1" t="s">
        <v>201</v>
      </c>
      <c r="C488" s="62"/>
      <c r="D488" s="70"/>
      <c r="E488" s="8"/>
    </row>
    <row r="489" spans="1:5" outlineLevel="1" x14ac:dyDescent="0.25">
      <c r="A489" s="13" t="s">
        <v>817</v>
      </c>
      <c r="B489" s="1" t="s">
        <v>203</v>
      </c>
      <c r="C489" s="62"/>
      <c r="D489" s="70"/>
      <c r="E489" s="8"/>
    </row>
    <row r="490" spans="1:5" outlineLevel="1" x14ac:dyDescent="0.25">
      <c r="A490" s="13" t="s">
        <v>818</v>
      </c>
      <c r="B490" s="1" t="s">
        <v>94</v>
      </c>
      <c r="C490" s="62"/>
      <c r="D490" s="70"/>
      <c r="E490" s="8"/>
    </row>
    <row r="491" spans="1:5" outlineLevel="1" x14ac:dyDescent="0.25">
      <c r="A491" s="21" t="s">
        <v>819</v>
      </c>
      <c r="B491" s="1" t="s">
        <v>97</v>
      </c>
      <c r="C491" s="62"/>
      <c r="D491" s="70"/>
      <c r="E491" s="8"/>
    </row>
    <row r="492" spans="1:5" outlineLevel="1" x14ac:dyDescent="0.25">
      <c r="A492" s="13" t="s">
        <v>820</v>
      </c>
      <c r="B492" s="1" t="s">
        <v>250</v>
      </c>
      <c r="C492" s="62"/>
      <c r="D492" s="70"/>
    </row>
    <row r="493" spans="1:5" outlineLevel="1" x14ac:dyDescent="0.25">
      <c r="A493" s="13" t="s">
        <v>821</v>
      </c>
      <c r="B493" s="1" t="s">
        <v>37</v>
      </c>
      <c r="C493" s="62"/>
      <c r="D493" s="70"/>
    </row>
    <row r="494" spans="1:5" x14ac:dyDescent="0.25">
      <c r="A494" s="66"/>
      <c r="B494" s="60"/>
      <c r="C494" s="61"/>
      <c r="D494" s="70"/>
    </row>
    <row r="495" spans="1:5" x14ac:dyDescent="0.25">
      <c r="A495" s="34" t="s">
        <v>822</v>
      </c>
      <c r="B495" s="35" t="s">
        <v>823</v>
      </c>
      <c r="C495" s="37">
        <f>SUM(C496:C510)</f>
        <v>0</v>
      </c>
      <c r="D495" s="70"/>
    </row>
    <row r="496" spans="1:5" outlineLevel="1" x14ac:dyDescent="0.25">
      <c r="A496" s="13" t="s">
        <v>824</v>
      </c>
      <c r="B496" s="1" t="s">
        <v>825</v>
      </c>
      <c r="C496" s="62"/>
      <c r="D496" s="60"/>
    </row>
    <row r="497" spans="1:5" outlineLevel="1" x14ac:dyDescent="0.25">
      <c r="A497" s="13" t="s">
        <v>826</v>
      </c>
      <c r="B497" s="1" t="s">
        <v>827</v>
      </c>
      <c r="C497" s="62"/>
      <c r="D497" s="66"/>
      <c r="E497" s="8"/>
    </row>
    <row r="498" spans="1:5" outlineLevel="1" x14ac:dyDescent="0.25">
      <c r="A498" s="13" t="s">
        <v>828</v>
      </c>
      <c r="B498" s="1" t="s">
        <v>829</v>
      </c>
      <c r="C498" s="62"/>
      <c r="D498" s="66"/>
      <c r="E498" s="8"/>
    </row>
    <row r="499" spans="1:5" outlineLevel="1" x14ac:dyDescent="0.25">
      <c r="A499" s="13" t="s">
        <v>830</v>
      </c>
      <c r="B499" s="4" t="s">
        <v>831</v>
      </c>
      <c r="C499" s="62"/>
      <c r="D499" s="66"/>
      <c r="E499" s="8"/>
    </row>
    <row r="500" spans="1:5" outlineLevel="1" x14ac:dyDescent="0.25">
      <c r="A500" s="13" t="s">
        <v>832</v>
      </c>
      <c r="B500" s="1" t="s">
        <v>833</v>
      </c>
      <c r="C500" s="62"/>
      <c r="D500" s="70"/>
      <c r="E500" s="8"/>
    </row>
    <row r="501" spans="1:5" outlineLevel="1" x14ac:dyDescent="0.25">
      <c r="A501" s="13" t="s">
        <v>834</v>
      </c>
      <c r="B501" s="1" t="s">
        <v>835</v>
      </c>
      <c r="C501" s="62"/>
      <c r="D501" s="70"/>
      <c r="E501" s="8"/>
    </row>
    <row r="502" spans="1:5" outlineLevel="1" x14ac:dyDescent="0.25">
      <c r="A502" s="13" t="s">
        <v>836</v>
      </c>
      <c r="B502" s="1" t="s">
        <v>837</v>
      </c>
      <c r="C502" s="62"/>
      <c r="D502" s="70"/>
      <c r="E502" s="8"/>
    </row>
    <row r="503" spans="1:5" outlineLevel="1" x14ac:dyDescent="0.25">
      <c r="A503" s="13" t="s">
        <v>838</v>
      </c>
      <c r="B503" s="1" t="s">
        <v>839</v>
      </c>
      <c r="C503" s="62"/>
      <c r="D503" s="70"/>
      <c r="E503" s="8"/>
    </row>
    <row r="504" spans="1:5" outlineLevel="1" x14ac:dyDescent="0.25">
      <c r="A504" s="13" t="s">
        <v>840</v>
      </c>
      <c r="B504" s="1" t="s">
        <v>841</v>
      </c>
      <c r="C504" s="62"/>
      <c r="D504" s="70"/>
      <c r="E504" s="8"/>
    </row>
    <row r="505" spans="1:5" outlineLevel="1" x14ac:dyDescent="0.25">
      <c r="A505" s="13" t="s">
        <v>842</v>
      </c>
      <c r="B505" s="25" t="s">
        <v>843</v>
      </c>
      <c r="C505" s="62"/>
      <c r="D505" s="70"/>
      <c r="E505" s="8"/>
    </row>
    <row r="506" spans="1:5" outlineLevel="1" x14ac:dyDescent="0.25">
      <c r="A506" s="13" t="s">
        <v>844</v>
      </c>
      <c r="B506" s="4" t="s">
        <v>814</v>
      </c>
      <c r="C506" s="62"/>
      <c r="D506" s="70"/>
      <c r="E506" s="8"/>
    </row>
    <row r="507" spans="1:5" outlineLevel="1" x14ac:dyDescent="0.25">
      <c r="A507" s="13" t="s">
        <v>845</v>
      </c>
      <c r="B507" s="1" t="s">
        <v>89</v>
      </c>
      <c r="C507" s="62"/>
      <c r="D507" s="70"/>
      <c r="E507" s="8"/>
    </row>
    <row r="508" spans="1:5" outlineLevel="1" x14ac:dyDescent="0.25">
      <c r="A508" s="14" t="s">
        <v>846</v>
      </c>
      <c r="B508" s="1" t="s">
        <v>94</v>
      </c>
      <c r="C508" s="62"/>
      <c r="D508" s="70"/>
      <c r="E508" s="8"/>
    </row>
    <row r="509" spans="1:5" outlineLevel="1" x14ac:dyDescent="0.25">
      <c r="A509" s="13" t="s">
        <v>847</v>
      </c>
      <c r="B509" s="11" t="s">
        <v>97</v>
      </c>
      <c r="C509" s="62"/>
      <c r="D509" s="70"/>
      <c r="E509" s="8"/>
    </row>
    <row r="510" spans="1:5" outlineLevel="1" x14ac:dyDescent="0.25">
      <c r="A510" s="13" t="s">
        <v>848</v>
      </c>
      <c r="B510" s="1" t="s">
        <v>37</v>
      </c>
      <c r="C510" s="62"/>
      <c r="D510" s="70"/>
    </row>
    <row r="511" spans="1:5" x14ac:dyDescent="0.25">
      <c r="A511" s="66"/>
      <c r="B511" s="60"/>
      <c r="C511" s="61"/>
      <c r="D511" s="70"/>
    </row>
    <row r="512" spans="1:5" x14ac:dyDescent="0.25">
      <c r="A512" s="35" t="s">
        <v>849</v>
      </c>
      <c r="B512" s="75"/>
      <c r="C512" s="37">
        <f>SUM(C513:C530)</f>
        <v>0</v>
      </c>
      <c r="D512" s="77"/>
    </row>
    <row r="513" spans="1:5" outlineLevel="1" x14ac:dyDescent="0.25">
      <c r="A513" s="30" t="s">
        <v>850</v>
      </c>
      <c r="B513" s="1" t="s">
        <v>851</v>
      </c>
      <c r="C513" s="62"/>
      <c r="D513" s="66"/>
      <c r="E513" s="8"/>
    </row>
    <row r="514" spans="1:5" outlineLevel="1" x14ac:dyDescent="0.25">
      <c r="A514" s="13" t="s">
        <v>852</v>
      </c>
      <c r="B514" s="4" t="s">
        <v>853</v>
      </c>
      <c r="C514" s="62"/>
      <c r="D514" s="66"/>
      <c r="E514" s="8"/>
    </row>
    <row r="515" spans="1:5" outlineLevel="1" x14ac:dyDescent="0.25">
      <c r="A515" s="21" t="s">
        <v>854</v>
      </c>
      <c r="B515" s="4" t="s">
        <v>855</v>
      </c>
      <c r="C515" s="62"/>
      <c r="D515" s="70"/>
      <c r="E515" s="8"/>
    </row>
    <row r="516" spans="1:5" outlineLevel="1" x14ac:dyDescent="0.25">
      <c r="A516" s="13" t="s">
        <v>856</v>
      </c>
      <c r="B516" s="4" t="s">
        <v>857</v>
      </c>
      <c r="C516" s="62"/>
      <c r="D516" s="70"/>
      <c r="E516" s="8"/>
    </row>
    <row r="517" spans="1:5" outlineLevel="1" x14ac:dyDescent="0.25">
      <c r="A517" s="21" t="s">
        <v>858</v>
      </c>
      <c r="B517" s="4" t="s">
        <v>859</v>
      </c>
      <c r="C517" s="62"/>
      <c r="D517" s="70"/>
      <c r="E517" s="8"/>
    </row>
    <row r="518" spans="1:5" outlineLevel="1" x14ac:dyDescent="0.25">
      <c r="A518" s="13" t="s">
        <v>860</v>
      </c>
      <c r="B518" s="4" t="s">
        <v>861</v>
      </c>
      <c r="C518" s="62"/>
      <c r="D518" s="70"/>
      <c r="E518" s="8"/>
    </row>
    <row r="519" spans="1:5" outlineLevel="1" x14ac:dyDescent="0.25">
      <c r="A519" s="21" t="s">
        <v>862</v>
      </c>
      <c r="B519" s="4" t="s">
        <v>863</v>
      </c>
      <c r="C519" s="62"/>
      <c r="D519" s="70"/>
      <c r="E519" s="8"/>
    </row>
    <row r="520" spans="1:5" outlineLevel="1" x14ac:dyDescent="0.25">
      <c r="A520" s="13" t="s">
        <v>864</v>
      </c>
      <c r="B520" s="4" t="s">
        <v>865</v>
      </c>
      <c r="C520" s="62"/>
      <c r="D520" s="70"/>
      <c r="E520" s="8"/>
    </row>
    <row r="521" spans="1:5" outlineLevel="1" x14ac:dyDescent="0.25">
      <c r="A521" s="13" t="s">
        <v>866</v>
      </c>
      <c r="B521" s="4" t="s">
        <v>867</v>
      </c>
      <c r="C521" s="62"/>
      <c r="D521" s="70"/>
      <c r="E521" s="8"/>
    </row>
    <row r="522" spans="1:5" outlineLevel="1" x14ac:dyDescent="0.25">
      <c r="A522" s="21" t="s">
        <v>868</v>
      </c>
      <c r="B522" s="4" t="s">
        <v>869</v>
      </c>
      <c r="C522" s="62"/>
      <c r="D522" s="70"/>
      <c r="E522" s="8"/>
    </row>
    <row r="523" spans="1:5" outlineLevel="1" x14ac:dyDescent="0.25">
      <c r="A523" s="21" t="s">
        <v>870</v>
      </c>
      <c r="B523" s="4" t="s">
        <v>871</v>
      </c>
      <c r="C523" s="62"/>
      <c r="D523" s="70"/>
      <c r="E523" s="8"/>
    </row>
    <row r="524" spans="1:5" outlineLevel="1" x14ac:dyDescent="0.25">
      <c r="A524" s="21" t="s">
        <v>872</v>
      </c>
      <c r="B524" s="4" t="s">
        <v>814</v>
      </c>
      <c r="C524" s="62"/>
      <c r="D524" s="70"/>
      <c r="E524" s="8"/>
    </row>
    <row r="525" spans="1:5" outlineLevel="1" x14ac:dyDescent="0.25">
      <c r="A525" s="13" t="s">
        <v>873</v>
      </c>
      <c r="B525" s="4" t="s">
        <v>874</v>
      </c>
      <c r="C525" s="62"/>
      <c r="D525" s="70"/>
    </row>
    <row r="526" spans="1:5" outlineLevel="1" x14ac:dyDescent="0.25">
      <c r="A526" s="21" t="s">
        <v>875</v>
      </c>
      <c r="B526" s="4" t="s">
        <v>876</v>
      </c>
      <c r="C526" s="62"/>
      <c r="D526" s="70"/>
    </row>
    <row r="527" spans="1:5" outlineLevel="1" x14ac:dyDescent="0.25">
      <c r="A527" s="13" t="s">
        <v>877</v>
      </c>
      <c r="B527" s="4" t="s">
        <v>878</v>
      </c>
      <c r="C527" s="62"/>
      <c r="D527" s="70"/>
    </row>
    <row r="528" spans="1:5" outlineLevel="1" x14ac:dyDescent="0.25">
      <c r="A528" s="14" t="s">
        <v>879</v>
      </c>
      <c r="B528" s="1" t="s">
        <v>94</v>
      </c>
      <c r="C528" s="62"/>
      <c r="D528" s="70"/>
      <c r="E528" s="8"/>
    </row>
    <row r="529" spans="1:5" outlineLevel="1" x14ac:dyDescent="0.25">
      <c r="A529" s="13" t="s">
        <v>880</v>
      </c>
      <c r="B529" s="1" t="s">
        <v>97</v>
      </c>
      <c r="C529" s="62"/>
      <c r="D529" s="70"/>
      <c r="E529" s="8"/>
    </row>
    <row r="530" spans="1:5" outlineLevel="1" x14ac:dyDescent="0.25">
      <c r="A530" s="13" t="s">
        <v>881</v>
      </c>
      <c r="B530" s="1" t="s">
        <v>37</v>
      </c>
      <c r="C530" s="62"/>
      <c r="D530" s="70"/>
    </row>
    <row r="531" spans="1:5" x14ac:dyDescent="0.25">
      <c r="A531" s="66"/>
      <c r="B531" s="60"/>
      <c r="C531" s="61"/>
      <c r="D531" s="70"/>
    </row>
    <row r="532" spans="1:5" x14ac:dyDescent="0.25">
      <c r="A532" s="34" t="s">
        <v>882</v>
      </c>
      <c r="B532" s="41" t="s">
        <v>883</v>
      </c>
      <c r="C532" s="37">
        <f>SUM(C533:C547)</f>
        <v>0</v>
      </c>
      <c r="D532" s="60"/>
    </row>
    <row r="533" spans="1:5" outlineLevel="1" x14ac:dyDescent="0.25">
      <c r="A533" s="13" t="s">
        <v>884</v>
      </c>
      <c r="B533" s="1" t="s">
        <v>885</v>
      </c>
      <c r="C533" s="58"/>
      <c r="D533" s="60"/>
    </row>
    <row r="534" spans="1:5" outlineLevel="1" x14ac:dyDescent="0.25">
      <c r="A534" s="13" t="s">
        <v>886</v>
      </c>
      <c r="B534" s="25" t="s">
        <v>887</v>
      </c>
      <c r="C534" s="62"/>
      <c r="D534" s="70"/>
      <c r="E534" s="8"/>
    </row>
    <row r="535" spans="1:5" outlineLevel="1" x14ac:dyDescent="0.25">
      <c r="A535" s="13" t="s">
        <v>888</v>
      </c>
      <c r="B535" s="1" t="s">
        <v>889</v>
      </c>
      <c r="C535" s="62"/>
      <c r="D535" s="70"/>
      <c r="E535" s="8"/>
    </row>
    <row r="536" spans="1:5" outlineLevel="1" x14ac:dyDescent="0.25">
      <c r="A536" s="13" t="s">
        <v>890</v>
      </c>
      <c r="B536" s="1" t="s">
        <v>891</v>
      </c>
      <c r="C536" s="62"/>
      <c r="D536" s="70"/>
      <c r="E536" s="8"/>
    </row>
    <row r="537" spans="1:5" outlineLevel="1" x14ac:dyDescent="0.25">
      <c r="A537" s="13" t="s">
        <v>892</v>
      </c>
      <c r="B537" s="4" t="s">
        <v>893</v>
      </c>
      <c r="C537" s="62"/>
      <c r="D537" s="70"/>
      <c r="E537" s="8"/>
    </row>
    <row r="538" spans="1:5" outlineLevel="1" x14ac:dyDescent="0.25">
      <c r="A538" s="13" t="s">
        <v>894</v>
      </c>
      <c r="B538" s="1" t="s">
        <v>895</v>
      </c>
      <c r="C538" s="62"/>
      <c r="D538" s="70"/>
      <c r="E538" s="8"/>
    </row>
    <row r="539" spans="1:5" outlineLevel="1" x14ac:dyDescent="0.25">
      <c r="A539" s="13" t="s">
        <v>896</v>
      </c>
      <c r="B539" s="1" t="s">
        <v>897</v>
      </c>
      <c r="C539" s="62"/>
      <c r="D539" s="70"/>
      <c r="E539" s="8"/>
    </row>
    <row r="540" spans="1:5" outlineLevel="1" x14ac:dyDescent="0.25">
      <c r="A540" s="13" t="s">
        <v>898</v>
      </c>
      <c r="B540" s="1" t="s">
        <v>899</v>
      </c>
      <c r="C540" s="62"/>
      <c r="D540" s="70"/>
      <c r="E540" s="8"/>
    </row>
    <row r="541" spans="1:5" outlineLevel="1" x14ac:dyDescent="0.25">
      <c r="A541" s="13" t="s">
        <v>900</v>
      </c>
      <c r="B541" s="1" t="s">
        <v>901</v>
      </c>
      <c r="C541" s="62"/>
      <c r="D541" s="70"/>
      <c r="E541" s="8"/>
    </row>
    <row r="542" spans="1:5" outlineLevel="1" x14ac:dyDescent="0.25">
      <c r="A542" s="13" t="s">
        <v>902</v>
      </c>
      <c r="B542" s="4" t="s">
        <v>903</v>
      </c>
      <c r="C542" s="58"/>
      <c r="D542" s="70"/>
      <c r="E542" s="8"/>
    </row>
    <row r="543" spans="1:5" outlineLevel="1" x14ac:dyDescent="0.25">
      <c r="A543" s="13" t="s">
        <v>904</v>
      </c>
      <c r="B543" s="4" t="s">
        <v>905</v>
      </c>
      <c r="C543" s="58"/>
      <c r="D543" s="70"/>
      <c r="E543" s="8"/>
    </row>
    <row r="544" spans="1:5" outlineLevel="1" x14ac:dyDescent="0.25">
      <c r="A544" s="13" t="s">
        <v>906</v>
      </c>
      <c r="B544" s="4" t="s">
        <v>907</v>
      </c>
      <c r="C544" s="62"/>
      <c r="D544" s="70"/>
      <c r="E544" s="8"/>
    </row>
    <row r="545" spans="1:5" outlineLevel="1" x14ac:dyDescent="0.25">
      <c r="A545" s="13" t="s">
        <v>908</v>
      </c>
      <c r="B545" s="1" t="s">
        <v>909</v>
      </c>
      <c r="C545" s="62"/>
      <c r="D545" s="70"/>
      <c r="E545" s="8"/>
    </row>
    <row r="546" spans="1:5" outlineLevel="1" x14ac:dyDescent="0.25">
      <c r="A546" s="13" t="s">
        <v>910</v>
      </c>
      <c r="B546" s="1" t="s">
        <v>911</v>
      </c>
      <c r="C546" s="62"/>
      <c r="D546" s="70"/>
      <c r="E546" s="8"/>
    </row>
    <row r="547" spans="1:5" outlineLevel="1" x14ac:dyDescent="0.25">
      <c r="A547" s="13" t="s">
        <v>912</v>
      </c>
      <c r="B547" s="1" t="s">
        <v>913</v>
      </c>
      <c r="C547" s="62"/>
      <c r="D547" s="70"/>
    </row>
    <row r="548" spans="1:5" x14ac:dyDescent="0.25">
      <c r="A548" s="60"/>
      <c r="B548" s="60"/>
      <c r="C548" s="61"/>
      <c r="D548" s="60"/>
    </row>
    <row r="549" spans="1:5" x14ac:dyDescent="0.25">
      <c r="A549" s="34" t="s">
        <v>914</v>
      </c>
      <c r="B549" s="35" t="s">
        <v>915</v>
      </c>
      <c r="C549" s="37">
        <f>SUM(C550:C565)</f>
        <v>0</v>
      </c>
      <c r="D549" s="77"/>
    </row>
    <row r="550" spans="1:5" outlineLevel="1" x14ac:dyDescent="0.25">
      <c r="A550" s="13" t="s">
        <v>916</v>
      </c>
      <c r="B550" s="1" t="s">
        <v>917</v>
      </c>
      <c r="C550" s="58"/>
      <c r="D550" s="66"/>
      <c r="E550" s="8"/>
    </row>
    <row r="551" spans="1:5" ht="14.4" outlineLevel="1" x14ac:dyDescent="0.3">
      <c r="A551" s="13" t="s">
        <v>918</v>
      </c>
      <c r="B551" s="27" t="s">
        <v>425</v>
      </c>
      <c r="C551" s="58"/>
      <c r="D551" s="66"/>
      <c r="E551" s="8"/>
    </row>
    <row r="552" spans="1:5" ht="14.4" outlineLevel="1" x14ac:dyDescent="0.3">
      <c r="A552" s="13" t="s">
        <v>919</v>
      </c>
      <c r="B552" s="27" t="s">
        <v>427</v>
      </c>
      <c r="C552" s="58"/>
      <c r="D552" s="66"/>
      <c r="E552" s="8"/>
    </row>
    <row r="553" spans="1:5" ht="14.4" outlineLevel="1" x14ac:dyDescent="0.3">
      <c r="A553" s="13" t="s">
        <v>920</v>
      </c>
      <c r="B553" s="27" t="s">
        <v>433</v>
      </c>
      <c r="C553" s="58"/>
      <c r="D553" s="66"/>
      <c r="E553" s="8"/>
    </row>
    <row r="554" spans="1:5" outlineLevel="1" x14ac:dyDescent="0.25">
      <c r="A554" s="13" t="s">
        <v>921</v>
      </c>
      <c r="B554" s="1" t="s">
        <v>471</v>
      </c>
      <c r="C554" s="58"/>
      <c r="D554" s="70"/>
      <c r="E554" s="8"/>
    </row>
    <row r="555" spans="1:5" outlineLevel="1" x14ac:dyDescent="0.25">
      <c r="A555" s="13" t="s">
        <v>922</v>
      </c>
      <c r="B555" s="1" t="s">
        <v>455</v>
      </c>
      <c r="C555" s="58"/>
      <c r="D555" s="70"/>
      <c r="E555" s="8"/>
    </row>
    <row r="556" spans="1:5" ht="14.4" outlineLevel="1" x14ac:dyDescent="0.3">
      <c r="A556" s="13" t="s">
        <v>923</v>
      </c>
      <c r="B556" s="27" t="s">
        <v>457</v>
      </c>
      <c r="C556" s="58"/>
      <c r="D556" s="70"/>
      <c r="E556" s="8"/>
    </row>
    <row r="557" spans="1:5" outlineLevel="1" x14ac:dyDescent="0.25">
      <c r="A557" s="13" t="s">
        <v>924</v>
      </c>
      <c r="B557" s="1" t="s">
        <v>459</v>
      </c>
      <c r="C557" s="58"/>
      <c r="D557" s="70"/>
      <c r="E557" s="8"/>
    </row>
    <row r="558" spans="1:5" ht="14.4" outlineLevel="1" x14ac:dyDescent="0.3">
      <c r="A558" s="13" t="s">
        <v>925</v>
      </c>
      <c r="B558" s="27" t="s">
        <v>926</v>
      </c>
      <c r="C558" s="58"/>
      <c r="D558" s="70"/>
      <c r="E558" s="8"/>
    </row>
    <row r="559" spans="1:5" outlineLevel="1" x14ac:dyDescent="0.25">
      <c r="A559" s="13" t="s">
        <v>927</v>
      </c>
      <c r="B559" s="1" t="s">
        <v>928</v>
      </c>
      <c r="C559" s="58"/>
      <c r="D559" s="70"/>
      <c r="E559" s="8"/>
    </row>
    <row r="560" spans="1:5" outlineLevel="1" x14ac:dyDescent="0.25">
      <c r="A560" s="13" t="s">
        <v>929</v>
      </c>
      <c r="B560" s="1" t="s">
        <v>89</v>
      </c>
      <c r="C560" s="58"/>
      <c r="D560" s="70"/>
      <c r="E560" s="8"/>
    </row>
    <row r="561" spans="1:5" outlineLevel="1" x14ac:dyDescent="0.25">
      <c r="A561" s="13" t="s">
        <v>930</v>
      </c>
      <c r="B561" s="1" t="s">
        <v>201</v>
      </c>
      <c r="C561" s="58"/>
      <c r="D561" s="70"/>
      <c r="E561" s="8"/>
    </row>
    <row r="562" spans="1:5" outlineLevel="1" x14ac:dyDescent="0.25">
      <c r="A562" s="13" t="s">
        <v>931</v>
      </c>
      <c r="B562" s="1" t="s">
        <v>203</v>
      </c>
      <c r="C562" s="58"/>
      <c r="D562" s="70"/>
      <c r="E562" s="8"/>
    </row>
    <row r="563" spans="1:5" outlineLevel="1" x14ac:dyDescent="0.25">
      <c r="A563" s="13" t="s">
        <v>932</v>
      </c>
      <c r="B563" s="1" t="s">
        <v>227</v>
      </c>
      <c r="C563" s="58"/>
      <c r="D563" s="70"/>
    </row>
    <row r="564" spans="1:5" outlineLevel="1" x14ac:dyDescent="0.25">
      <c r="A564" s="13" t="s">
        <v>933</v>
      </c>
      <c r="B564" s="1" t="s">
        <v>250</v>
      </c>
      <c r="C564" s="58"/>
      <c r="D564" s="70"/>
    </row>
    <row r="565" spans="1:5" outlineLevel="1" x14ac:dyDescent="0.25">
      <c r="A565" s="13" t="s">
        <v>934</v>
      </c>
      <c r="B565" s="1" t="s">
        <v>37</v>
      </c>
      <c r="C565" s="58"/>
      <c r="D565" s="70"/>
    </row>
    <row r="566" spans="1:5" x14ac:dyDescent="0.25">
      <c r="A566" s="60"/>
      <c r="B566" s="60"/>
      <c r="C566" s="69"/>
      <c r="D566" s="60"/>
    </row>
    <row r="567" spans="1:5" x14ac:dyDescent="0.25">
      <c r="A567" s="34" t="s">
        <v>935</v>
      </c>
      <c r="B567" s="35" t="s">
        <v>936</v>
      </c>
      <c r="C567" s="37">
        <f>SUM(C568:C572)</f>
        <v>0</v>
      </c>
      <c r="D567" s="77"/>
    </row>
    <row r="568" spans="1:5" outlineLevel="1" x14ac:dyDescent="0.25">
      <c r="A568" s="13" t="s">
        <v>937</v>
      </c>
      <c r="B568" s="11" t="s">
        <v>938</v>
      </c>
      <c r="C568" s="62"/>
      <c r="D568" s="70"/>
      <c r="E568" s="8"/>
    </row>
    <row r="569" spans="1:5" outlineLevel="1" x14ac:dyDescent="0.25">
      <c r="A569" s="13" t="s">
        <v>939</v>
      </c>
      <c r="B569" s="11" t="s">
        <v>940</v>
      </c>
      <c r="C569" s="62"/>
      <c r="D569" s="66"/>
      <c r="E569" s="8"/>
    </row>
    <row r="570" spans="1:5" outlineLevel="1" x14ac:dyDescent="0.25">
      <c r="A570" s="13" t="s">
        <v>941</v>
      </c>
      <c r="B570" s="1" t="s">
        <v>942</v>
      </c>
      <c r="C570" s="62"/>
      <c r="D570" s="70"/>
      <c r="E570" s="8"/>
    </row>
    <row r="571" spans="1:5" outlineLevel="1" x14ac:dyDescent="0.25">
      <c r="A571" s="13" t="s">
        <v>943</v>
      </c>
      <c r="B571" s="1" t="s">
        <v>227</v>
      </c>
      <c r="C571" s="62"/>
      <c r="D571" s="70"/>
    </row>
    <row r="572" spans="1:5" outlineLevel="1" x14ac:dyDescent="0.25">
      <c r="A572" s="13" t="s">
        <v>944</v>
      </c>
      <c r="B572" s="1" t="s">
        <v>37</v>
      </c>
      <c r="C572" s="62"/>
      <c r="D572" s="70"/>
    </row>
    <row r="573" spans="1:5" x14ac:dyDescent="0.25">
      <c r="A573" s="66"/>
      <c r="B573" s="60"/>
      <c r="C573" s="61"/>
      <c r="D573" s="77"/>
    </row>
    <row r="574" spans="1:5" x14ac:dyDescent="0.25">
      <c r="A574" s="34" t="s">
        <v>945</v>
      </c>
      <c r="B574" s="35" t="s">
        <v>946</v>
      </c>
      <c r="C574" s="37">
        <f>SUM(C575:C576)</f>
        <v>0</v>
      </c>
      <c r="D574" s="77"/>
    </row>
    <row r="575" spans="1:5" outlineLevel="1" x14ac:dyDescent="0.25">
      <c r="A575" s="14" t="s">
        <v>947</v>
      </c>
      <c r="B575" s="1" t="s">
        <v>948</v>
      </c>
      <c r="C575" s="58"/>
      <c r="D575" s="70"/>
    </row>
    <row r="576" spans="1:5" outlineLevel="1" x14ac:dyDescent="0.25">
      <c r="A576" s="14" t="s">
        <v>949</v>
      </c>
      <c r="B576" s="1" t="s">
        <v>167</v>
      </c>
      <c r="C576" s="58"/>
      <c r="D576" s="70"/>
    </row>
    <row r="577" spans="1:4" x14ac:dyDescent="0.25">
      <c r="A577" s="76"/>
      <c r="B577" s="60"/>
      <c r="C577" s="61"/>
      <c r="D577" s="70"/>
    </row>
    <row r="578" spans="1:4" x14ac:dyDescent="0.25">
      <c r="A578" s="292" t="s">
        <v>950</v>
      </c>
      <c r="B578" s="292"/>
      <c r="C578" s="292"/>
      <c r="D578" s="70"/>
    </row>
    <row r="579" spans="1:4" x14ac:dyDescent="0.25">
      <c r="A579" s="74"/>
      <c r="B579" s="77"/>
      <c r="C579" s="61"/>
      <c r="D579" s="70"/>
    </row>
    <row r="580" spans="1:4" x14ac:dyDescent="0.25">
      <c r="A580" s="34" t="s">
        <v>951</v>
      </c>
      <c r="B580" s="35" t="s">
        <v>952</v>
      </c>
      <c r="C580" s="36">
        <f>SUM(C581:C584)</f>
        <v>0</v>
      </c>
      <c r="D580" s="77"/>
    </row>
    <row r="581" spans="1:4" outlineLevel="1" x14ac:dyDescent="0.25">
      <c r="A581" s="14" t="s">
        <v>953</v>
      </c>
      <c r="B581" s="1" t="s">
        <v>954</v>
      </c>
      <c r="C581" s="58"/>
      <c r="D581" s="77"/>
    </row>
    <row r="582" spans="1:4" outlineLevel="1" x14ac:dyDescent="0.25">
      <c r="A582" s="13" t="s">
        <v>956</v>
      </c>
      <c r="B582" s="1" t="s">
        <v>957</v>
      </c>
      <c r="C582" s="58"/>
      <c r="D582" s="70"/>
    </row>
    <row r="583" spans="1:4" outlineLevel="1" x14ac:dyDescent="0.25">
      <c r="A583" s="13" t="s">
        <v>958</v>
      </c>
      <c r="B583" s="1" t="s">
        <v>959</v>
      </c>
      <c r="C583" s="58"/>
      <c r="D583" s="70"/>
    </row>
    <row r="584" spans="1:4" outlineLevel="1" x14ac:dyDescent="0.25">
      <c r="A584" s="13" t="s">
        <v>960</v>
      </c>
      <c r="B584" s="1" t="s">
        <v>961</v>
      </c>
      <c r="C584" s="58"/>
      <c r="D584" s="70"/>
    </row>
    <row r="585" spans="1:4" x14ac:dyDescent="0.25">
      <c r="A585" s="66"/>
      <c r="B585" s="60"/>
      <c r="C585" s="71"/>
      <c r="D585" s="70"/>
    </row>
    <row r="586" spans="1:4" x14ac:dyDescent="0.25">
      <c r="A586" s="34" t="s">
        <v>962</v>
      </c>
      <c r="B586" s="35" t="s">
        <v>963</v>
      </c>
      <c r="C586" s="37">
        <f>SUM(C587:C591)</f>
        <v>0</v>
      </c>
      <c r="D586" s="77"/>
    </row>
    <row r="587" spans="1:4" outlineLevel="1" x14ac:dyDescent="0.25">
      <c r="A587" s="14" t="s">
        <v>964</v>
      </c>
      <c r="B587" s="1" t="s">
        <v>965</v>
      </c>
      <c r="C587" s="62"/>
      <c r="D587" s="66"/>
    </row>
    <row r="588" spans="1:4" outlineLevel="1" x14ac:dyDescent="0.25">
      <c r="A588" s="13" t="s">
        <v>966</v>
      </c>
      <c r="B588" s="1" t="s">
        <v>967</v>
      </c>
      <c r="C588" s="62"/>
      <c r="D588" s="70"/>
    </row>
    <row r="589" spans="1:4" outlineLevel="1" x14ac:dyDescent="0.25">
      <c r="A589" s="13" t="s">
        <v>968</v>
      </c>
      <c r="B589" s="4" t="s">
        <v>969</v>
      </c>
      <c r="C589" s="62"/>
      <c r="D589" s="70"/>
    </row>
    <row r="590" spans="1:4" outlineLevel="1" x14ac:dyDescent="0.25">
      <c r="A590" s="13" t="s">
        <v>970</v>
      </c>
      <c r="B590" s="4" t="s">
        <v>86</v>
      </c>
      <c r="C590" s="62"/>
      <c r="D590" s="77"/>
    </row>
    <row r="591" spans="1:4" outlineLevel="1" x14ac:dyDescent="0.25">
      <c r="A591" s="14" t="s">
        <v>971</v>
      </c>
      <c r="B591" s="1" t="s">
        <v>94</v>
      </c>
      <c r="C591" s="62"/>
      <c r="D591" s="70"/>
    </row>
    <row r="592" spans="1:4" x14ac:dyDescent="0.25">
      <c r="A592" s="76"/>
      <c r="B592" s="60"/>
      <c r="C592" s="61"/>
      <c r="D592" s="70"/>
    </row>
    <row r="593" spans="1:5" x14ac:dyDescent="0.25">
      <c r="A593" s="34" t="s">
        <v>972</v>
      </c>
      <c r="B593" s="35" t="s">
        <v>973</v>
      </c>
      <c r="C593" s="37">
        <f>SUM(C594:C596)</f>
        <v>0</v>
      </c>
      <c r="D593" s="77"/>
    </row>
    <row r="594" spans="1:5" outlineLevel="1" x14ac:dyDescent="0.25">
      <c r="A594" s="14" t="s">
        <v>974</v>
      </c>
      <c r="B594" s="1" t="s">
        <v>975</v>
      </c>
      <c r="C594" s="62"/>
      <c r="D594" s="66"/>
    </row>
    <row r="595" spans="1:5" outlineLevel="1" x14ac:dyDescent="0.25">
      <c r="A595" s="14" t="s">
        <v>976</v>
      </c>
      <c r="B595" s="1" t="s">
        <v>227</v>
      </c>
      <c r="C595" s="62"/>
      <c r="D595" s="70"/>
    </row>
    <row r="596" spans="1:5" outlineLevel="1" x14ac:dyDescent="0.25">
      <c r="A596" s="14" t="s">
        <v>977</v>
      </c>
      <c r="B596" s="1" t="s">
        <v>37</v>
      </c>
      <c r="C596" s="62"/>
      <c r="D596" s="70"/>
    </row>
    <row r="597" spans="1:5" x14ac:dyDescent="0.25">
      <c r="A597" s="76"/>
      <c r="B597" s="60"/>
      <c r="C597" s="61"/>
      <c r="D597" s="70"/>
    </row>
    <row r="598" spans="1:5" x14ac:dyDescent="0.25">
      <c r="A598" s="34" t="s">
        <v>978</v>
      </c>
      <c r="B598" s="35" t="s">
        <v>979</v>
      </c>
      <c r="C598" s="37">
        <f>SUM(C599:C611)</f>
        <v>0</v>
      </c>
      <c r="D598" s="60"/>
    </row>
    <row r="599" spans="1:5" outlineLevel="1" x14ac:dyDescent="0.25">
      <c r="A599" s="13" t="s">
        <v>980</v>
      </c>
      <c r="B599" s="4" t="s">
        <v>981</v>
      </c>
      <c r="C599" s="58"/>
      <c r="D599" s="77"/>
    </row>
    <row r="600" spans="1:5" outlineLevel="1" x14ac:dyDescent="0.25">
      <c r="A600" s="13" t="s">
        <v>982</v>
      </c>
      <c r="B600" s="1" t="s">
        <v>983</v>
      </c>
      <c r="C600" s="58"/>
      <c r="D600" s="70"/>
    </row>
    <row r="601" spans="1:5" outlineLevel="1" x14ac:dyDescent="0.25">
      <c r="A601" s="13" t="s">
        <v>985</v>
      </c>
      <c r="B601" s="4" t="s">
        <v>986</v>
      </c>
      <c r="C601" s="58"/>
      <c r="D601" s="77"/>
    </row>
    <row r="602" spans="1:5" outlineLevel="1" x14ac:dyDescent="0.25">
      <c r="A602" s="13" t="s">
        <v>987</v>
      </c>
      <c r="B602" s="4" t="s">
        <v>988</v>
      </c>
      <c r="C602" s="58"/>
      <c r="D602" s="70"/>
      <c r="E602" s="8"/>
    </row>
    <row r="603" spans="1:5" outlineLevel="1" x14ac:dyDescent="0.25">
      <c r="A603" s="14" t="s">
        <v>990</v>
      </c>
      <c r="B603" s="1" t="s">
        <v>68</v>
      </c>
      <c r="C603" s="58"/>
      <c r="D603" s="70"/>
      <c r="E603" s="8"/>
    </row>
    <row r="604" spans="1:5" outlineLevel="1" x14ac:dyDescent="0.25">
      <c r="A604" s="13" t="s">
        <v>991</v>
      </c>
      <c r="B604" s="1" t="s">
        <v>992</v>
      </c>
      <c r="C604" s="58"/>
      <c r="D604" s="70"/>
      <c r="E604" s="8"/>
    </row>
    <row r="605" spans="1:5" outlineLevel="1" x14ac:dyDescent="0.25">
      <c r="A605" s="13" t="s">
        <v>993</v>
      </c>
      <c r="B605" s="1" t="s">
        <v>994</v>
      </c>
      <c r="C605" s="58"/>
      <c r="D605" s="70"/>
      <c r="E605" s="8"/>
    </row>
    <row r="606" spans="1:5" outlineLevel="1" x14ac:dyDescent="0.25">
      <c r="A606" s="14" t="s">
        <v>995</v>
      </c>
      <c r="B606" s="1" t="s">
        <v>996</v>
      </c>
      <c r="C606" s="58"/>
      <c r="D606" s="70"/>
      <c r="E606" s="8"/>
    </row>
    <row r="607" spans="1:5" outlineLevel="1" x14ac:dyDescent="0.25">
      <c r="A607" s="13" t="s">
        <v>997</v>
      </c>
      <c r="B607" s="1" t="s">
        <v>998</v>
      </c>
      <c r="C607" s="58"/>
      <c r="D607" s="70"/>
      <c r="E607" s="8"/>
    </row>
    <row r="608" spans="1:5" outlineLevel="1" x14ac:dyDescent="0.25">
      <c r="A608" s="13" t="s">
        <v>999</v>
      </c>
      <c r="B608" s="4" t="s">
        <v>1000</v>
      </c>
      <c r="C608" s="58"/>
      <c r="D608" s="70"/>
      <c r="E608" s="8"/>
    </row>
    <row r="609" spans="1:5" outlineLevel="1" x14ac:dyDescent="0.25">
      <c r="A609" s="13" t="s">
        <v>1001</v>
      </c>
      <c r="B609" s="4" t="s">
        <v>1002</v>
      </c>
      <c r="C609" s="58"/>
      <c r="D609" s="70"/>
      <c r="E609" s="8"/>
    </row>
    <row r="610" spans="1:5" outlineLevel="1" x14ac:dyDescent="0.25">
      <c r="A610" s="13" t="s">
        <v>1003</v>
      </c>
      <c r="B610" s="4" t="s">
        <v>1004</v>
      </c>
      <c r="C610" s="58"/>
      <c r="D610" s="70"/>
    </row>
    <row r="611" spans="1:5" outlineLevel="1" x14ac:dyDescent="0.25">
      <c r="A611" s="13" t="s">
        <v>1005</v>
      </c>
      <c r="B611" s="4" t="s">
        <v>227</v>
      </c>
      <c r="C611" s="58"/>
      <c r="D611" s="70"/>
    </row>
    <row r="612" spans="1:5" x14ac:dyDescent="0.25">
      <c r="A612" s="66"/>
      <c r="B612" s="60"/>
      <c r="C612" s="61"/>
      <c r="D612" s="77"/>
    </row>
    <row r="613" spans="1:5" x14ac:dyDescent="0.25">
      <c r="A613" s="34" t="s">
        <v>1007</v>
      </c>
      <c r="B613" s="35" t="s">
        <v>1008</v>
      </c>
      <c r="C613" s="131">
        <v>0</v>
      </c>
      <c r="D613" s="70"/>
    </row>
    <row r="614" spans="1:5" x14ac:dyDescent="0.25">
      <c r="A614" s="66"/>
      <c r="B614" s="60"/>
      <c r="C614" s="61"/>
      <c r="D614" s="77"/>
    </row>
    <row r="615" spans="1:5" x14ac:dyDescent="0.25">
      <c r="A615" s="34" t="s">
        <v>1010</v>
      </c>
      <c r="B615" s="35" t="s">
        <v>1011</v>
      </c>
      <c r="C615" s="36">
        <f>SUM(C616:C617)</f>
        <v>0</v>
      </c>
      <c r="D615" s="77"/>
    </row>
    <row r="616" spans="1:5" outlineLevel="1" x14ac:dyDescent="0.25">
      <c r="A616" s="14" t="s">
        <v>1012</v>
      </c>
      <c r="B616" s="1" t="s">
        <v>948</v>
      </c>
      <c r="C616" s="58"/>
      <c r="D616" s="70"/>
    </row>
    <row r="617" spans="1:5" outlineLevel="1" x14ac:dyDescent="0.25">
      <c r="A617" s="13" t="s">
        <v>1013</v>
      </c>
      <c r="B617" s="1" t="s">
        <v>167</v>
      </c>
      <c r="C617" s="58"/>
      <c r="D617" s="70"/>
    </row>
    <row r="618" spans="1:5" x14ac:dyDescent="0.25">
      <c r="A618" s="60"/>
      <c r="B618" s="60"/>
      <c r="C618" s="69"/>
      <c r="D618" s="60"/>
    </row>
    <row r="619" spans="1:5" x14ac:dyDescent="0.25">
      <c r="A619" s="34" t="s">
        <v>1014</v>
      </c>
      <c r="B619" s="35" t="s">
        <v>1015</v>
      </c>
      <c r="C619" s="36">
        <f>C620</f>
        <v>0</v>
      </c>
      <c r="D619" s="77"/>
    </row>
    <row r="620" spans="1:5" outlineLevel="1" x14ac:dyDescent="0.25">
      <c r="A620" s="13" t="s">
        <v>1016</v>
      </c>
      <c r="B620" s="1" t="s">
        <v>1017</v>
      </c>
      <c r="C620" s="58"/>
      <c r="D620" s="77"/>
    </row>
    <row r="621" spans="1:5" x14ac:dyDescent="0.25">
      <c r="A621" s="60"/>
      <c r="B621" s="60"/>
      <c r="C621" s="60"/>
      <c r="D621" s="60"/>
    </row>
    <row r="622" spans="1:5" x14ac:dyDescent="0.25">
      <c r="A622" s="288" t="s">
        <v>1022</v>
      </c>
      <c r="B622" s="288"/>
      <c r="C622" s="46">
        <f>SUM(C619,C615,C613,C598,C593,C586,C580,C574,C567,C549,C532,C512,C495,C474,C468,C443,C415,C407,C393,C387,C377,C357,C342,C336,C313,C301,C286,C270,C237,C222,C212,C200,C183,C167,C156,C141,C128,C115,C103,C81,C75,C67,C51,C36,C21,C10,C6)</f>
        <v>0</v>
      </c>
      <c r="D622" s="10"/>
      <c r="E622" s="10"/>
    </row>
    <row r="623" spans="1:5" x14ac:dyDescent="0.25">
      <c r="A623" s="288" t="s">
        <v>1023</v>
      </c>
      <c r="B623" s="288"/>
      <c r="C623" s="46">
        <f>SUM(C474,C495,C512,C532,C549,C567,C574)</f>
        <v>0</v>
      </c>
      <c r="D623" s="10"/>
      <c r="E623" s="10"/>
    </row>
    <row r="624" spans="1:5" x14ac:dyDescent="0.25">
      <c r="A624" s="47" t="s">
        <v>1024</v>
      </c>
      <c r="B624" s="48"/>
      <c r="C624" s="46">
        <f>C622-C623</f>
        <v>0</v>
      </c>
    </row>
    <row r="625" spans="1:1" x14ac:dyDescent="0.25">
      <c r="A625" s="209" t="s">
        <v>1071</v>
      </c>
    </row>
    <row r="626" spans="1:1" x14ac:dyDescent="0.25">
      <c r="A626" s="209" t="s">
        <v>1072</v>
      </c>
    </row>
    <row r="628" spans="1:1" x14ac:dyDescent="0.25">
      <c r="A628" s="8"/>
    </row>
  </sheetData>
  <sheetProtection algorithmName="SHA-512" hashValue="ZYXHRKVai+7vqfZ5owO/nbrM3rQUdJbRA41Ic7I7uS5S9oG/ILk1m4vnyXR6xXyLpnShZn3OukVZ0Vj2SLfagw==" saltValue="j8K62doN2CHN7aVU6riFfw==" spinCount="100000" sheet="1" objects="1" scenarios="1"/>
  <mergeCells count="7">
    <mergeCell ref="A623:B623"/>
    <mergeCell ref="A2:C2"/>
    <mergeCell ref="A3:D3"/>
    <mergeCell ref="A622:B622"/>
    <mergeCell ref="A79:C79"/>
    <mergeCell ref="A472:C472"/>
    <mergeCell ref="A578:C57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48540-1636-49F9-8ACE-2442AF3F6D3B}">
  <sheetPr codeName="Sheet4"/>
  <dimension ref="A1:F629"/>
  <sheetViews>
    <sheetView zoomScale="85" zoomScaleNormal="85" workbookViewId="0"/>
  </sheetViews>
  <sheetFormatPr defaultRowHeight="13.2" outlineLevelRow="1" x14ac:dyDescent="0.25"/>
  <cols>
    <col min="1" max="1" width="19.77734375" customWidth="1"/>
    <col min="2" max="2" width="37.5546875" customWidth="1"/>
    <col min="3" max="3" width="19.21875" customWidth="1"/>
    <col min="4" max="4" width="47.77734375" customWidth="1"/>
    <col min="5" max="5" width="8.44140625" customWidth="1"/>
    <col min="6" max="6" width="13" customWidth="1"/>
  </cols>
  <sheetData>
    <row r="1" spans="1:6" ht="29.55" customHeight="1" x14ac:dyDescent="0.4">
      <c r="A1" s="9"/>
      <c r="B1" s="9"/>
      <c r="C1" s="8"/>
      <c r="D1" s="7"/>
    </row>
    <row r="2" spans="1:6" ht="61.5" customHeight="1" x14ac:dyDescent="0.25">
      <c r="A2" s="289" t="s">
        <v>1025</v>
      </c>
      <c r="B2" s="289"/>
      <c r="C2" s="289"/>
      <c r="D2" s="42"/>
      <c r="F2" s="12"/>
    </row>
    <row r="3" spans="1:6" ht="14.55" customHeight="1" x14ac:dyDescent="0.25">
      <c r="A3" s="290"/>
      <c r="B3" s="290"/>
      <c r="C3" s="290"/>
      <c r="D3" s="290"/>
    </row>
    <row r="4" spans="1:6" x14ac:dyDescent="0.25">
      <c r="A4" s="28" t="s">
        <v>24</v>
      </c>
      <c r="B4" s="5" t="s">
        <v>25</v>
      </c>
      <c r="C4" s="5" t="s">
        <v>1020</v>
      </c>
      <c r="D4" s="78"/>
      <c r="E4" s="12"/>
      <c r="F4" s="12"/>
    </row>
    <row r="5" spans="1:6" x14ac:dyDescent="0.25">
      <c r="A5" s="55"/>
      <c r="B5" s="56"/>
      <c r="C5" s="57"/>
      <c r="D5" s="78"/>
      <c r="E5" s="12"/>
      <c r="F5" s="12"/>
    </row>
    <row r="6" spans="1:6" x14ac:dyDescent="0.25">
      <c r="A6" s="34" t="s">
        <v>30</v>
      </c>
      <c r="B6" s="35" t="s">
        <v>31</v>
      </c>
      <c r="C6" s="36">
        <f>SUM(C7:C8)</f>
        <v>0</v>
      </c>
      <c r="D6" s="79"/>
      <c r="E6" s="12"/>
      <c r="F6" s="12"/>
    </row>
    <row r="7" spans="1:6" outlineLevel="1" x14ac:dyDescent="0.25">
      <c r="A7" s="13" t="s">
        <v>32</v>
      </c>
      <c r="B7" s="4" t="s">
        <v>33</v>
      </c>
      <c r="C7" s="58"/>
      <c r="D7" s="79"/>
      <c r="E7" s="12"/>
      <c r="F7" s="12"/>
    </row>
    <row r="8" spans="1:6" outlineLevel="1" x14ac:dyDescent="0.25">
      <c r="A8" s="13" t="s">
        <v>36</v>
      </c>
      <c r="B8" s="4" t="s">
        <v>37</v>
      </c>
      <c r="C8" s="58"/>
      <c r="D8" s="79"/>
      <c r="E8" s="12"/>
      <c r="F8" s="12"/>
    </row>
    <row r="9" spans="1:6" x14ac:dyDescent="0.25">
      <c r="A9" s="59"/>
      <c r="B9" s="60"/>
      <c r="C9" s="61"/>
      <c r="D9" s="79"/>
      <c r="E9" s="12"/>
      <c r="F9" s="12"/>
    </row>
    <row r="10" spans="1:6" x14ac:dyDescent="0.25">
      <c r="A10" s="34" t="s">
        <v>42</v>
      </c>
      <c r="B10" s="35" t="s">
        <v>43</v>
      </c>
      <c r="C10" s="37">
        <f>SUM(C11:C19)</f>
        <v>0</v>
      </c>
      <c r="D10" s="79"/>
      <c r="E10" s="12"/>
      <c r="F10" s="12"/>
    </row>
    <row r="11" spans="1:6" outlineLevel="1" x14ac:dyDescent="0.25">
      <c r="A11" s="13" t="s">
        <v>46</v>
      </c>
      <c r="B11" s="4" t="s">
        <v>47</v>
      </c>
      <c r="C11" s="62"/>
      <c r="D11" s="79"/>
      <c r="E11" s="12"/>
      <c r="F11" s="12"/>
    </row>
    <row r="12" spans="1:6" outlineLevel="1" x14ac:dyDescent="0.25">
      <c r="A12" s="13" t="s">
        <v>49</v>
      </c>
      <c r="B12" s="4" t="s">
        <v>50</v>
      </c>
      <c r="C12" s="62"/>
      <c r="D12" s="79"/>
      <c r="E12" s="12"/>
      <c r="F12" s="12"/>
    </row>
    <row r="13" spans="1:6" outlineLevel="1" x14ac:dyDescent="0.25">
      <c r="A13" s="13" t="s">
        <v>52</v>
      </c>
      <c r="B13" s="4" t="s">
        <v>53</v>
      </c>
      <c r="C13" s="62"/>
      <c r="D13" s="250"/>
      <c r="E13" s="12"/>
      <c r="F13" s="12"/>
    </row>
    <row r="14" spans="1:6" outlineLevel="1" x14ac:dyDescent="0.25">
      <c r="A14" s="13" t="s">
        <v>55</v>
      </c>
      <c r="B14" s="4" t="s">
        <v>56</v>
      </c>
      <c r="C14" s="62"/>
      <c r="D14" s="79"/>
      <c r="E14" s="12"/>
      <c r="F14" s="12"/>
    </row>
    <row r="15" spans="1:6" outlineLevel="1" x14ac:dyDescent="0.25">
      <c r="A15" s="13" t="s">
        <v>58</v>
      </c>
      <c r="B15" s="1" t="s">
        <v>59</v>
      </c>
      <c r="C15" s="62"/>
      <c r="D15" s="79"/>
      <c r="E15" s="12"/>
      <c r="F15" s="12"/>
    </row>
    <row r="16" spans="1:6" outlineLevel="1" x14ac:dyDescent="0.25">
      <c r="A16" s="13" t="s">
        <v>61</v>
      </c>
      <c r="B16" s="1" t="s">
        <v>62</v>
      </c>
      <c r="C16" s="62"/>
      <c r="D16" s="66"/>
      <c r="E16" s="8"/>
    </row>
    <row r="17" spans="1:5" outlineLevel="1" x14ac:dyDescent="0.25">
      <c r="A17" s="14" t="s">
        <v>64</v>
      </c>
      <c r="B17" s="1" t="s">
        <v>65</v>
      </c>
      <c r="C17" s="62"/>
      <c r="D17" s="66"/>
      <c r="E17" s="8"/>
    </row>
    <row r="18" spans="1:5" outlineLevel="1" x14ac:dyDescent="0.25">
      <c r="A18" s="14" t="s">
        <v>67</v>
      </c>
      <c r="B18" s="1" t="s">
        <v>68</v>
      </c>
      <c r="C18" s="62"/>
      <c r="D18" s="66"/>
      <c r="E18" s="8"/>
    </row>
    <row r="19" spans="1:5" outlineLevel="1" x14ac:dyDescent="0.25">
      <c r="A19" s="13" t="s">
        <v>69</v>
      </c>
      <c r="B19" s="1" t="s">
        <v>37</v>
      </c>
      <c r="C19" s="62"/>
      <c r="D19" s="70"/>
    </row>
    <row r="20" spans="1:5" x14ac:dyDescent="0.25">
      <c r="A20" s="59"/>
      <c r="B20" s="60"/>
      <c r="C20" s="61"/>
      <c r="D20" s="60"/>
    </row>
    <row r="21" spans="1:5" x14ac:dyDescent="0.25">
      <c r="A21" s="34" t="s">
        <v>71</v>
      </c>
      <c r="B21" s="35" t="s">
        <v>72</v>
      </c>
      <c r="C21" s="38">
        <f>SUM(C22:C34)</f>
        <v>0</v>
      </c>
      <c r="D21" s="77"/>
    </row>
    <row r="22" spans="1:5" outlineLevel="1" x14ac:dyDescent="0.25">
      <c r="A22" s="14" t="s">
        <v>73</v>
      </c>
      <c r="B22" s="1" t="s">
        <v>74</v>
      </c>
      <c r="C22" s="62"/>
      <c r="D22" s="66"/>
      <c r="E22" s="8"/>
    </row>
    <row r="23" spans="1:5" outlineLevel="1" x14ac:dyDescent="0.25">
      <c r="A23" s="13" t="s">
        <v>75</v>
      </c>
      <c r="B23" s="1" t="s">
        <v>76</v>
      </c>
      <c r="C23" s="62"/>
      <c r="D23" s="66"/>
      <c r="E23" s="8"/>
    </row>
    <row r="24" spans="1:5" outlineLevel="1" x14ac:dyDescent="0.25">
      <c r="A24" s="13" t="s">
        <v>77</v>
      </c>
      <c r="B24" s="1" t="s">
        <v>78</v>
      </c>
      <c r="C24" s="62"/>
      <c r="D24" s="66"/>
      <c r="E24" s="8"/>
    </row>
    <row r="25" spans="1:5" outlineLevel="1" x14ac:dyDescent="0.25">
      <c r="A25" s="13" t="s">
        <v>79</v>
      </c>
      <c r="B25" s="1" t="s">
        <v>56</v>
      </c>
      <c r="C25" s="62"/>
      <c r="D25" s="66"/>
      <c r="E25" s="8"/>
    </row>
    <row r="26" spans="1:5" outlineLevel="1" x14ac:dyDescent="0.25">
      <c r="A26" s="13" t="s">
        <v>80</v>
      </c>
      <c r="B26" s="1" t="s">
        <v>81</v>
      </c>
      <c r="C26" s="62"/>
      <c r="D26" s="66"/>
      <c r="E26" s="8"/>
    </row>
    <row r="27" spans="1:5" outlineLevel="1" x14ac:dyDescent="0.25">
      <c r="A27" s="13" t="s">
        <v>82</v>
      </c>
      <c r="B27" s="1" t="s">
        <v>83</v>
      </c>
      <c r="C27" s="62"/>
      <c r="D27" s="70"/>
      <c r="E27" s="8"/>
    </row>
    <row r="28" spans="1:5" outlineLevel="1" x14ac:dyDescent="0.25">
      <c r="A28" s="14" t="s">
        <v>85</v>
      </c>
      <c r="B28" s="1" t="s">
        <v>86</v>
      </c>
      <c r="C28" s="62"/>
      <c r="D28" s="60"/>
      <c r="E28" s="8"/>
    </row>
    <row r="29" spans="1:5" outlineLevel="1" x14ac:dyDescent="0.25">
      <c r="A29" s="14" t="s">
        <v>87</v>
      </c>
      <c r="B29" s="1" t="s">
        <v>68</v>
      </c>
      <c r="C29" s="62"/>
      <c r="D29" s="80"/>
      <c r="E29" s="8"/>
    </row>
    <row r="30" spans="1:5" outlineLevel="1" x14ac:dyDescent="0.25">
      <c r="A30" s="14" t="s">
        <v>88</v>
      </c>
      <c r="B30" s="4" t="s">
        <v>89</v>
      </c>
      <c r="C30" s="62"/>
      <c r="D30" s="70"/>
      <c r="E30" s="8"/>
    </row>
    <row r="31" spans="1:5" outlineLevel="1" x14ac:dyDescent="0.25">
      <c r="A31" s="14" t="s">
        <v>90</v>
      </c>
      <c r="B31" s="1" t="s">
        <v>91</v>
      </c>
      <c r="C31" s="62"/>
      <c r="D31" s="70"/>
      <c r="E31" s="8"/>
    </row>
    <row r="32" spans="1:5" outlineLevel="1" x14ac:dyDescent="0.25">
      <c r="A32" s="14" t="s">
        <v>93</v>
      </c>
      <c r="B32" s="4" t="s">
        <v>94</v>
      </c>
      <c r="C32" s="62"/>
      <c r="D32" s="70"/>
      <c r="E32" s="8"/>
    </row>
    <row r="33" spans="1:5" outlineLevel="1" x14ac:dyDescent="0.25">
      <c r="A33" s="14" t="s">
        <v>96</v>
      </c>
      <c r="B33" s="1" t="s">
        <v>97</v>
      </c>
      <c r="C33" s="62"/>
      <c r="D33" s="70"/>
      <c r="E33" s="8"/>
    </row>
    <row r="34" spans="1:5" outlineLevel="1" x14ac:dyDescent="0.25">
      <c r="A34" s="13" t="s">
        <v>98</v>
      </c>
      <c r="B34" s="1" t="s">
        <v>37</v>
      </c>
      <c r="C34" s="62"/>
      <c r="D34" s="70"/>
    </row>
    <row r="35" spans="1:5" x14ac:dyDescent="0.25">
      <c r="A35" s="63"/>
      <c r="B35" s="64"/>
      <c r="C35" s="65"/>
      <c r="D35" s="64"/>
    </row>
    <row r="36" spans="1:5" x14ac:dyDescent="0.25">
      <c r="A36" s="34" t="s">
        <v>99</v>
      </c>
      <c r="B36" s="35" t="s">
        <v>100</v>
      </c>
      <c r="C36" s="37">
        <f>SUM(C37:C49)</f>
        <v>0</v>
      </c>
      <c r="D36" s="60"/>
    </row>
    <row r="37" spans="1:5" outlineLevel="1" x14ac:dyDescent="0.25">
      <c r="A37" s="14" t="s">
        <v>101</v>
      </c>
      <c r="B37" s="1" t="s">
        <v>102</v>
      </c>
      <c r="C37" s="62"/>
      <c r="D37" s="66"/>
      <c r="E37" s="8"/>
    </row>
    <row r="38" spans="1:5" outlineLevel="1" x14ac:dyDescent="0.25">
      <c r="A38" s="14" t="s">
        <v>103</v>
      </c>
      <c r="B38" s="1" t="s">
        <v>104</v>
      </c>
      <c r="C38" s="62"/>
      <c r="D38" s="66"/>
      <c r="E38" s="8"/>
    </row>
    <row r="39" spans="1:5" outlineLevel="1" x14ac:dyDescent="0.25">
      <c r="A39" s="13" t="s">
        <v>105</v>
      </c>
      <c r="B39" s="1" t="s">
        <v>106</v>
      </c>
      <c r="C39" s="62"/>
      <c r="D39" s="66"/>
      <c r="E39" s="8"/>
    </row>
    <row r="40" spans="1:5" outlineLevel="1" x14ac:dyDescent="0.25">
      <c r="A40" s="13" t="s">
        <v>107</v>
      </c>
      <c r="B40" s="1" t="s">
        <v>56</v>
      </c>
      <c r="C40" s="62"/>
      <c r="D40" s="66"/>
      <c r="E40" s="8"/>
    </row>
    <row r="41" spans="1:5" outlineLevel="1" x14ac:dyDescent="0.25">
      <c r="A41" s="13" t="s">
        <v>108</v>
      </c>
      <c r="B41" s="1" t="s">
        <v>109</v>
      </c>
      <c r="C41" s="62"/>
      <c r="D41" s="66"/>
      <c r="E41" s="8"/>
    </row>
    <row r="42" spans="1:5" outlineLevel="1" x14ac:dyDescent="0.25">
      <c r="A42" s="13" t="s">
        <v>110</v>
      </c>
      <c r="B42" s="1" t="s">
        <v>111</v>
      </c>
      <c r="C42" s="62"/>
      <c r="D42" s="66"/>
      <c r="E42" s="8"/>
    </row>
    <row r="43" spans="1:5" outlineLevel="1" x14ac:dyDescent="0.25">
      <c r="A43" s="13" t="s">
        <v>112</v>
      </c>
      <c r="B43" s="1" t="s">
        <v>86</v>
      </c>
      <c r="C43" s="62"/>
      <c r="D43" s="60"/>
    </row>
    <row r="44" spans="1:5" outlineLevel="1" x14ac:dyDescent="0.25">
      <c r="A44" s="14" t="s">
        <v>113</v>
      </c>
      <c r="B44" s="1" t="s">
        <v>68</v>
      </c>
      <c r="C44" s="62"/>
      <c r="D44" s="80"/>
    </row>
    <row r="45" spans="1:5" outlineLevel="1" x14ac:dyDescent="0.25">
      <c r="A45" s="14" t="s">
        <v>114</v>
      </c>
      <c r="B45" s="4" t="s">
        <v>89</v>
      </c>
      <c r="C45" s="62"/>
      <c r="D45" s="70"/>
      <c r="E45" s="8"/>
    </row>
    <row r="46" spans="1:5" outlineLevel="1" x14ac:dyDescent="0.25">
      <c r="A46" s="14" t="s">
        <v>115</v>
      </c>
      <c r="B46" s="1" t="s">
        <v>91</v>
      </c>
      <c r="C46" s="62"/>
      <c r="D46" s="70"/>
      <c r="E46" s="8"/>
    </row>
    <row r="47" spans="1:5" outlineLevel="1" x14ac:dyDescent="0.25">
      <c r="A47" s="14" t="s">
        <v>116</v>
      </c>
      <c r="B47" s="1" t="s">
        <v>94</v>
      </c>
      <c r="C47" s="62"/>
      <c r="D47" s="70"/>
      <c r="E47" s="8"/>
    </row>
    <row r="48" spans="1:5" ht="12" customHeight="1" outlineLevel="1" x14ac:dyDescent="0.25">
      <c r="A48" s="14" t="s">
        <v>118</v>
      </c>
      <c r="B48" s="1" t="s">
        <v>97</v>
      </c>
      <c r="C48" s="62"/>
      <c r="D48" s="70"/>
      <c r="E48" s="8"/>
    </row>
    <row r="49" spans="1:5" outlineLevel="1" x14ac:dyDescent="0.25">
      <c r="A49" s="13" t="s">
        <v>119</v>
      </c>
      <c r="B49" s="1" t="s">
        <v>37</v>
      </c>
      <c r="C49" s="62"/>
      <c r="D49" s="70"/>
    </row>
    <row r="50" spans="1:5" x14ac:dyDescent="0.25">
      <c r="A50" s="59"/>
      <c r="B50" s="60"/>
      <c r="C50" s="61"/>
      <c r="D50" s="60"/>
    </row>
    <row r="51" spans="1:5" x14ac:dyDescent="0.25">
      <c r="A51" s="34" t="s">
        <v>120</v>
      </c>
      <c r="B51" s="35" t="s">
        <v>121</v>
      </c>
      <c r="C51" s="37">
        <f>SUM(C52:C65)</f>
        <v>0</v>
      </c>
      <c r="D51" s="60"/>
    </row>
    <row r="52" spans="1:5" outlineLevel="1" x14ac:dyDescent="0.25">
      <c r="A52" s="13" t="s">
        <v>122</v>
      </c>
      <c r="B52" s="1" t="s">
        <v>123</v>
      </c>
      <c r="C52" s="58"/>
      <c r="D52" s="66"/>
      <c r="E52" s="8"/>
    </row>
    <row r="53" spans="1:5" outlineLevel="1" x14ac:dyDescent="0.25">
      <c r="A53" s="13" t="s">
        <v>124</v>
      </c>
      <c r="B53" s="1" t="s">
        <v>125</v>
      </c>
      <c r="C53" s="58"/>
      <c r="D53" s="66"/>
      <c r="E53" s="8"/>
    </row>
    <row r="54" spans="1:5" outlineLevel="1" x14ac:dyDescent="0.25">
      <c r="A54" s="13" t="s">
        <v>126</v>
      </c>
      <c r="B54" s="1" t="s">
        <v>127</v>
      </c>
      <c r="C54" s="58"/>
      <c r="D54" s="66"/>
      <c r="E54" s="8"/>
    </row>
    <row r="55" spans="1:5" outlineLevel="1" x14ac:dyDescent="0.25">
      <c r="A55" s="13" t="s">
        <v>128</v>
      </c>
      <c r="B55" s="1" t="s">
        <v>129</v>
      </c>
      <c r="C55" s="58"/>
      <c r="D55" s="66"/>
      <c r="E55" s="8"/>
    </row>
    <row r="56" spans="1:5" outlineLevel="1" x14ac:dyDescent="0.25">
      <c r="A56" s="13" t="s">
        <v>130</v>
      </c>
      <c r="B56" s="1" t="s">
        <v>131</v>
      </c>
      <c r="C56" s="58"/>
      <c r="D56" s="66"/>
      <c r="E56" s="8"/>
    </row>
    <row r="57" spans="1:5" outlineLevel="1" x14ac:dyDescent="0.25">
      <c r="A57" s="13" t="s">
        <v>132</v>
      </c>
      <c r="B57" s="1" t="s">
        <v>133</v>
      </c>
      <c r="C57" s="58"/>
      <c r="D57" s="66"/>
      <c r="E57" s="8"/>
    </row>
    <row r="58" spans="1:5" outlineLevel="1" x14ac:dyDescent="0.25">
      <c r="A58" s="13" t="s">
        <v>134</v>
      </c>
      <c r="B58" s="1" t="s">
        <v>135</v>
      </c>
      <c r="C58" s="58"/>
      <c r="D58" s="70"/>
      <c r="E58" s="8"/>
    </row>
    <row r="59" spans="1:5" outlineLevel="1" x14ac:dyDescent="0.25">
      <c r="A59" s="13" t="s">
        <v>136</v>
      </c>
      <c r="B59" s="1" t="s">
        <v>137</v>
      </c>
      <c r="C59" s="62"/>
      <c r="D59" s="66"/>
      <c r="E59" s="8"/>
    </row>
    <row r="60" spans="1:5" outlineLevel="1" x14ac:dyDescent="0.25">
      <c r="A60" s="13" t="s">
        <v>138</v>
      </c>
      <c r="B60" s="1" t="s">
        <v>139</v>
      </c>
      <c r="C60" s="62"/>
      <c r="D60" s="66"/>
      <c r="E60" s="8"/>
    </row>
    <row r="61" spans="1:5" outlineLevel="1" x14ac:dyDescent="0.25">
      <c r="A61" s="13" t="s">
        <v>140</v>
      </c>
      <c r="B61" s="1" t="s">
        <v>141</v>
      </c>
      <c r="C61" s="62"/>
      <c r="D61" s="80"/>
    </row>
    <row r="62" spans="1:5" outlineLevel="1" x14ac:dyDescent="0.25">
      <c r="A62" s="14" t="s">
        <v>142</v>
      </c>
      <c r="B62" s="1" t="s">
        <v>91</v>
      </c>
      <c r="C62" s="58"/>
      <c r="D62" s="70"/>
      <c r="E62" s="8"/>
    </row>
    <row r="63" spans="1:5" outlineLevel="1" x14ac:dyDescent="0.25">
      <c r="A63" s="14" t="s">
        <v>143</v>
      </c>
      <c r="B63" s="1" t="s">
        <v>94</v>
      </c>
      <c r="C63" s="62"/>
      <c r="D63" s="70"/>
      <c r="E63" s="8"/>
    </row>
    <row r="64" spans="1:5" outlineLevel="1" x14ac:dyDescent="0.25">
      <c r="A64" s="14" t="s">
        <v>144</v>
      </c>
      <c r="B64" s="1" t="s">
        <v>97</v>
      </c>
      <c r="C64" s="62"/>
      <c r="D64" s="70"/>
      <c r="E64" s="8"/>
    </row>
    <row r="65" spans="1:5" outlineLevel="1" x14ac:dyDescent="0.25">
      <c r="A65" s="13" t="s">
        <v>145</v>
      </c>
      <c r="B65" s="1" t="s">
        <v>37</v>
      </c>
      <c r="C65" s="62"/>
      <c r="D65" s="70"/>
    </row>
    <row r="66" spans="1:5" x14ac:dyDescent="0.25">
      <c r="A66" s="59"/>
      <c r="B66" s="60"/>
      <c r="C66" s="61"/>
      <c r="D66" s="60"/>
    </row>
    <row r="67" spans="1:5" x14ac:dyDescent="0.25">
      <c r="A67" s="34" t="s">
        <v>146</v>
      </c>
      <c r="B67" s="35" t="s">
        <v>147</v>
      </c>
      <c r="C67" s="39">
        <f>SUM(C68:C73)</f>
        <v>0</v>
      </c>
      <c r="D67" s="60"/>
    </row>
    <row r="68" spans="1:5" outlineLevel="1" x14ac:dyDescent="0.25">
      <c r="A68" s="13" t="s">
        <v>148</v>
      </c>
      <c r="B68" s="4" t="s">
        <v>149</v>
      </c>
      <c r="C68" s="62"/>
      <c r="D68" s="60"/>
      <c r="E68" s="8"/>
    </row>
    <row r="69" spans="1:5" outlineLevel="1" x14ac:dyDescent="0.25">
      <c r="A69" s="13" t="s">
        <v>151</v>
      </c>
      <c r="B69" s="4" t="s">
        <v>152</v>
      </c>
      <c r="C69" s="62"/>
      <c r="D69" s="60"/>
      <c r="E69" s="8"/>
    </row>
    <row r="70" spans="1:5" outlineLevel="1" x14ac:dyDescent="0.25">
      <c r="A70" s="13" t="s">
        <v>153</v>
      </c>
      <c r="B70" s="16" t="s">
        <v>154</v>
      </c>
      <c r="C70" s="62"/>
      <c r="D70" s="60"/>
      <c r="E70" s="8"/>
    </row>
    <row r="71" spans="1:5" outlineLevel="1" x14ac:dyDescent="0.25">
      <c r="A71" s="13" t="s">
        <v>155</v>
      </c>
      <c r="B71" s="17" t="s">
        <v>156</v>
      </c>
      <c r="C71" s="62"/>
      <c r="D71" s="60"/>
      <c r="E71" s="8"/>
    </row>
    <row r="72" spans="1:5" outlineLevel="1" x14ac:dyDescent="0.25">
      <c r="A72" s="13" t="s">
        <v>157</v>
      </c>
      <c r="B72" s="18" t="s">
        <v>158</v>
      </c>
      <c r="C72" s="62"/>
      <c r="D72" s="60"/>
      <c r="E72" s="8"/>
    </row>
    <row r="73" spans="1:5" outlineLevel="1" x14ac:dyDescent="0.25">
      <c r="A73" s="13" t="s">
        <v>159</v>
      </c>
      <c r="B73" s="19" t="s">
        <v>160</v>
      </c>
      <c r="C73" s="62"/>
      <c r="D73" s="60"/>
      <c r="E73" s="8"/>
    </row>
    <row r="74" spans="1:5" x14ac:dyDescent="0.25">
      <c r="A74" s="66"/>
      <c r="B74" s="67"/>
      <c r="C74" s="68"/>
      <c r="D74" s="81"/>
    </row>
    <row r="75" spans="1:5" x14ac:dyDescent="0.25">
      <c r="A75" s="34" t="s">
        <v>161</v>
      </c>
      <c r="B75" s="35" t="s">
        <v>162</v>
      </c>
      <c r="C75" s="37">
        <f>SUM(C76:C77)</f>
        <v>0</v>
      </c>
      <c r="D75" s="60"/>
    </row>
    <row r="76" spans="1:5" outlineLevel="1" x14ac:dyDescent="0.25">
      <c r="A76" s="14" t="s">
        <v>163</v>
      </c>
      <c r="B76" s="4" t="s">
        <v>164</v>
      </c>
      <c r="C76" s="58"/>
      <c r="D76" s="70"/>
    </row>
    <row r="77" spans="1:5" outlineLevel="1" x14ac:dyDescent="0.25">
      <c r="A77" s="14" t="s">
        <v>166</v>
      </c>
      <c r="B77" s="1" t="s">
        <v>167</v>
      </c>
      <c r="C77" s="58"/>
      <c r="D77" s="70"/>
    </row>
    <row r="78" spans="1:5" x14ac:dyDescent="0.25">
      <c r="A78" s="59"/>
      <c r="B78" s="60"/>
      <c r="C78" s="61"/>
      <c r="D78" s="60"/>
    </row>
    <row r="79" spans="1:5" x14ac:dyDescent="0.25">
      <c r="A79" s="291" t="s">
        <v>168</v>
      </c>
      <c r="B79" s="291"/>
      <c r="C79" s="291"/>
      <c r="D79" s="60"/>
    </row>
    <row r="80" spans="1:5" x14ac:dyDescent="0.25">
      <c r="A80" s="59"/>
      <c r="B80" s="60"/>
      <c r="C80" s="61"/>
      <c r="D80" s="60"/>
    </row>
    <row r="81" spans="1:5" x14ac:dyDescent="0.25">
      <c r="A81" s="34" t="s">
        <v>169</v>
      </c>
      <c r="B81" s="35" t="s">
        <v>170</v>
      </c>
      <c r="C81" s="37">
        <f>SUM(C82:C101)</f>
        <v>0</v>
      </c>
      <c r="D81" s="60"/>
    </row>
    <row r="82" spans="1:5" outlineLevel="1" x14ac:dyDescent="0.25">
      <c r="A82" s="14" t="s">
        <v>171</v>
      </c>
      <c r="B82" s="1" t="s">
        <v>172</v>
      </c>
      <c r="C82" s="62"/>
      <c r="D82" s="66"/>
      <c r="E82" s="8"/>
    </row>
    <row r="83" spans="1:5" outlineLevel="1" x14ac:dyDescent="0.25">
      <c r="A83" s="13" t="s">
        <v>173</v>
      </c>
      <c r="B83" s="1" t="s">
        <v>174</v>
      </c>
      <c r="C83" s="62"/>
      <c r="D83" s="66"/>
      <c r="E83" s="8"/>
    </row>
    <row r="84" spans="1:5" outlineLevel="1" x14ac:dyDescent="0.25">
      <c r="A84" s="14" t="s">
        <v>175</v>
      </c>
      <c r="B84" s="1" t="s">
        <v>176</v>
      </c>
      <c r="C84" s="62"/>
      <c r="D84" s="66"/>
      <c r="E84" s="8"/>
    </row>
    <row r="85" spans="1:5" outlineLevel="1" x14ac:dyDescent="0.25">
      <c r="A85" s="13" t="s">
        <v>177</v>
      </c>
      <c r="B85" s="11" t="s">
        <v>178</v>
      </c>
      <c r="C85" s="62"/>
      <c r="D85" s="66"/>
      <c r="E85" s="8"/>
    </row>
    <row r="86" spans="1:5" outlineLevel="1" x14ac:dyDescent="0.25">
      <c r="A86" s="13" t="s">
        <v>179</v>
      </c>
      <c r="B86" s="1" t="s">
        <v>180</v>
      </c>
      <c r="C86" s="62"/>
      <c r="D86" s="66"/>
      <c r="E86" s="8"/>
    </row>
    <row r="87" spans="1:5" outlineLevel="1" x14ac:dyDescent="0.25">
      <c r="A87" s="13" t="s">
        <v>181</v>
      </c>
      <c r="B87" s="1" t="s">
        <v>182</v>
      </c>
      <c r="C87" s="62"/>
      <c r="D87" s="66"/>
      <c r="E87" s="8"/>
    </row>
    <row r="88" spans="1:5" outlineLevel="1" x14ac:dyDescent="0.25">
      <c r="A88" s="13" t="s">
        <v>183</v>
      </c>
      <c r="B88" s="1" t="s">
        <v>184</v>
      </c>
      <c r="C88" s="62"/>
      <c r="D88" s="66"/>
      <c r="E88" s="8"/>
    </row>
    <row r="89" spans="1:5" outlineLevel="1" x14ac:dyDescent="0.25">
      <c r="A89" s="13" t="s">
        <v>185</v>
      </c>
      <c r="B89" s="1" t="s">
        <v>186</v>
      </c>
      <c r="C89" s="62"/>
      <c r="D89" s="66"/>
      <c r="E89" s="8"/>
    </row>
    <row r="90" spans="1:5" outlineLevel="1" x14ac:dyDescent="0.25">
      <c r="A90" s="13" t="s">
        <v>187</v>
      </c>
      <c r="B90" s="4" t="s">
        <v>188</v>
      </c>
      <c r="C90" s="62"/>
      <c r="D90" s="66"/>
      <c r="E90" s="8"/>
    </row>
    <row r="91" spans="1:5" outlineLevel="1" x14ac:dyDescent="0.25">
      <c r="A91" s="13" t="s">
        <v>189</v>
      </c>
      <c r="B91" s="4" t="s">
        <v>190</v>
      </c>
      <c r="C91" s="62"/>
      <c r="D91" s="66"/>
      <c r="E91" s="8"/>
    </row>
    <row r="92" spans="1:5" outlineLevel="1" x14ac:dyDescent="0.25">
      <c r="A92" s="13" t="s">
        <v>191</v>
      </c>
      <c r="B92" s="4" t="s">
        <v>192</v>
      </c>
      <c r="C92" s="62"/>
      <c r="D92" s="66"/>
      <c r="E92" s="8"/>
    </row>
    <row r="93" spans="1:5" outlineLevel="1" x14ac:dyDescent="0.25">
      <c r="A93" s="13" t="s">
        <v>193</v>
      </c>
      <c r="B93" s="4" t="s">
        <v>194</v>
      </c>
      <c r="C93" s="62"/>
      <c r="D93" s="66"/>
      <c r="E93" s="8"/>
    </row>
    <row r="94" spans="1:5" outlineLevel="1" x14ac:dyDescent="0.25">
      <c r="A94" s="13" t="s">
        <v>195</v>
      </c>
      <c r="B94" s="4" t="s">
        <v>196</v>
      </c>
      <c r="C94" s="62"/>
      <c r="D94" s="70"/>
      <c r="E94" s="8"/>
    </row>
    <row r="95" spans="1:5" outlineLevel="1" x14ac:dyDescent="0.25">
      <c r="A95" s="13" t="s">
        <v>197</v>
      </c>
      <c r="B95" s="4" t="s">
        <v>198</v>
      </c>
      <c r="C95" s="62"/>
      <c r="D95" s="70"/>
      <c r="E95" s="8"/>
    </row>
    <row r="96" spans="1:5" outlineLevel="1" x14ac:dyDescent="0.25">
      <c r="A96" s="14" t="s">
        <v>199</v>
      </c>
      <c r="B96" s="4" t="s">
        <v>89</v>
      </c>
      <c r="C96" s="62"/>
      <c r="D96" s="70"/>
      <c r="E96" s="8"/>
    </row>
    <row r="97" spans="1:6" outlineLevel="1" x14ac:dyDescent="0.25">
      <c r="A97" s="14" t="s">
        <v>200</v>
      </c>
      <c r="B97" s="4" t="s">
        <v>201</v>
      </c>
      <c r="C97" s="62"/>
      <c r="D97" s="70"/>
      <c r="E97" s="8"/>
    </row>
    <row r="98" spans="1:6" outlineLevel="1" x14ac:dyDescent="0.25">
      <c r="A98" s="13" t="s">
        <v>202</v>
      </c>
      <c r="B98" s="4" t="s">
        <v>203</v>
      </c>
      <c r="C98" s="62"/>
      <c r="D98" s="70"/>
      <c r="E98" s="8"/>
    </row>
    <row r="99" spans="1:6" outlineLevel="1" x14ac:dyDescent="0.25">
      <c r="A99" s="14" t="s">
        <v>204</v>
      </c>
      <c r="B99" s="1" t="s">
        <v>94</v>
      </c>
      <c r="C99" s="62"/>
      <c r="D99" s="60"/>
      <c r="E99" s="8"/>
    </row>
    <row r="100" spans="1:6" outlineLevel="1" x14ac:dyDescent="0.25">
      <c r="A100" s="14" t="s">
        <v>205</v>
      </c>
      <c r="B100" s="4" t="s">
        <v>97</v>
      </c>
      <c r="C100" s="62"/>
      <c r="D100" s="70"/>
      <c r="E100" s="8"/>
    </row>
    <row r="101" spans="1:6" outlineLevel="1" x14ac:dyDescent="0.25">
      <c r="A101" s="14" t="s">
        <v>206</v>
      </c>
      <c r="B101" s="1" t="s">
        <v>37</v>
      </c>
      <c r="C101" s="62"/>
      <c r="D101" s="70"/>
    </row>
    <row r="102" spans="1:6" x14ac:dyDescent="0.25">
      <c r="A102" s="59"/>
      <c r="B102" s="60"/>
      <c r="C102" s="61"/>
      <c r="D102" s="60"/>
    </row>
    <row r="103" spans="1:6" x14ac:dyDescent="0.25">
      <c r="A103" s="34" t="s">
        <v>208</v>
      </c>
      <c r="B103" s="35" t="s">
        <v>209</v>
      </c>
      <c r="C103" s="38">
        <f>SUM(C104:C113)</f>
        <v>0</v>
      </c>
      <c r="D103" s="82"/>
    </row>
    <row r="104" spans="1:6" outlineLevel="1" x14ac:dyDescent="0.25">
      <c r="A104" s="14" t="s">
        <v>210</v>
      </c>
      <c r="B104" s="1" t="s">
        <v>211</v>
      </c>
      <c r="C104" s="62"/>
      <c r="D104" s="66"/>
      <c r="E104" s="8"/>
      <c r="F104" s="8"/>
    </row>
    <row r="105" spans="1:6" outlineLevel="1" x14ac:dyDescent="0.25">
      <c r="A105" s="13" t="s">
        <v>212</v>
      </c>
      <c r="B105" s="4" t="s">
        <v>213</v>
      </c>
      <c r="C105" s="62"/>
      <c r="D105" s="66"/>
      <c r="E105" s="8"/>
      <c r="F105" s="8"/>
    </row>
    <row r="106" spans="1:6" outlineLevel="1" x14ac:dyDescent="0.25">
      <c r="A106" s="13" t="s">
        <v>214</v>
      </c>
      <c r="B106" s="4" t="s">
        <v>215</v>
      </c>
      <c r="C106" s="62"/>
      <c r="D106" s="66"/>
      <c r="E106" s="8"/>
      <c r="F106" s="8"/>
    </row>
    <row r="107" spans="1:6" outlineLevel="1" x14ac:dyDescent="0.25">
      <c r="A107" s="13" t="s">
        <v>216</v>
      </c>
      <c r="B107" s="4" t="s">
        <v>217</v>
      </c>
      <c r="C107" s="62"/>
      <c r="D107" s="66"/>
      <c r="E107" s="8"/>
      <c r="F107" s="8"/>
    </row>
    <row r="108" spans="1:6" outlineLevel="1" x14ac:dyDescent="0.25">
      <c r="A108" s="13" t="s">
        <v>218</v>
      </c>
      <c r="B108" s="1" t="s">
        <v>219</v>
      </c>
      <c r="C108" s="62"/>
      <c r="D108" s="66"/>
      <c r="E108" s="8"/>
      <c r="F108" s="8"/>
    </row>
    <row r="109" spans="1:6" outlineLevel="1" x14ac:dyDescent="0.25">
      <c r="A109" s="13" t="s">
        <v>220</v>
      </c>
      <c r="B109" s="4" t="s">
        <v>221</v>
      </c>
      <c r="C109" s="62"/>
      <c r="D109" s="70"/>
      <c r="E109" s="8"/>
      <c r="F109" s="8"/>
    </row>
    <row r="110" spans="1:6" outlineLevel="1" x14ac:dyDescent="0.25">
      <c r="A110" s="13" t="s">
        <v>222</v>
      </c>
      <c r="B110" s="1" t="s">
        <v>223</v>
      </c>
      <c r="C110" s="62"/>
      <c r="D110" s="70"/>
      <c r="E110" s="8"/>
      <c r="F110" s="8"/>
    </row>
    <row r="111" spans="1:6" outlineLevel="1" x14ac:dyDescent="0.25">
      <c r="A111" s="13" t="s">
        <v>224</v>
      </c>
      <c r="B111" s="4" t="s">
        <v>225</v>
      </c>
      <c r="C111" s="62"/>
      <c r="D111" s="70"/>
      <c r="E111" s="8"/>
      <c r="F111" s="8"/>
    </row>
    <row r="112" spans="1:6" outlineLevel="1" x14ac:dyDescent="0.25">
      <c r="A112" s="13" t="s">
        <v>226</v>
      </c>
      <c r="B112" s="4" t="s">
        <v>227</v>
      </c>
      <c r="C112" s="62"/>
      <c r="D112" s="70"/>
    </row>
    <row r="113" spans="1:6" outlineLevel="1" x14ac:dyDescent="0.25">
      <c r="A113" s="14" t="s">
        <v>229</v>
      </c>
      <c r="B113" s="1" t="s">
        <v>37</v>
      </c>
      <c r="C113" s="62"/>
      <c r="D113" s="70"/>
    </row>
    <row r="114" spans="1:6" x14ac:dyDescent="0.25">
      <c r="A114" s="59"/>
      <c r="B114" s="60"/>
      <c r="C114" s="61"/>
      <c r="D114" s="60"/>
    </row>
    <row r="115" spans="1:6" x14ac:dyDescent="0.25">
      <c r="A115" s="34" t="s">
        <v>230</v>
      </c>
      <c r="B115" s="35" t="s">
        <v>231</v>
      </c>
      <c r="C115" s="38">
        <f>SUM(C116:C126)</f>
        <v>0</v>
      </c>
      <c r="D115" s="82"/>
    </row>
    <row r="116" spans="1:6" outlineLevel="1" x14ac:dyDescent="0.25">
      <c r="A116" s="14" t="s">
        <v>232</v>
      </c>
      <c r="B116" s="1" t="s">
        <v>233</v>
      </c>
      <c r="C116" s="62"/>
      <c r="D116" s="66"/>
      <c r="E116" s="8"/>
      <c r="F116" s="8"/>
    </row>
    <row r="117" spans="1:6" outlineLevel="1" x14ac:dyDescent="0.25">
      <c r="A117" s="13" t="s">
        <v>234</v>
      </c>
      <c r="B117" s="1" t="s">
        <v>235</v>
      </c>
      <c r="C117" s="62"/>
      <c r="D117" s="66"/>
      <c r="E117" s="8"/>
      <c r="F117" s="8"/>
    </row>
    <row r="118" spans="1:6" outlineLevel="1" x14ac:dyDescent="0.25">
      <c r="A118" s="13" t="s">
        <v>236</v>
      </c>
      <c r="B118" s="1" t="s">
        <v>237</v>
      </c>
      <c r="C118" s="62"/>
      <c r="D118" s="66"/>
      <c r="E118" s="8"/>
      <c r="F118" s="8"/>
    </row>
    <row r="119" spans="1:6" outlineLevel="1" x14ac:dyDescent="0.25">
      <c r="A119" s="13" t="s">
        <v>238</v>
      </c>
      <c r="B119" s="4" t="s">
        <v>239</v>
      </c>
      <c r="C119" s="62"/>
      <c r="D119" s="66"/>
      <c r="E119" s="8"/>
      <c r="F119" s="8"/>
    </row>
    <row r="120" spans="1:6" outlineLevel="1" x14ac:dyDescent="0.25">
      <c r="A120" s="13" t="s">
        <v>240</v>
      </c>
      <c r="B120" s="1" t="s">
        <v>241</v>
      </c>
      <c r="C120" s="62"/>
      <c r="D120" s="66"/>
      <c r="E120" s="8"/>
      <c r="F120" s="8"/>
    </row>
    <row r="121" spans="1:6" outlineLevel="1" x14ac:dyDescent="0.25">
      <c r="A121" s="13" t="s">
        <v>242</v>
      </c>
      <c r="B121" s="1" t="s">
        <v>243</v>
      </c>
      <c r="C121" s="62"/>
      <c r="D121" s="70"/>
      <c r="E121" s="8"/>
      <c r="F121" s="8"/>
    </row>
    <row r="122" spans="1:6" outlineLevel="1" x14ac:dyDescent="0.25">
      <c r="A122" s="13" t="s">
        <v>244</v>
      </c>
      <c r="B122" s="4" t="s">
        <v>245</v>
      </c>
      <c r="C122" s="62"/>
      <c r="D122" s="70"/>
      <c r="E122" s="8"/>
      <c r="F122" s="8"/>
    </row>
    <row r="123" spans="1:6" outlineLevel="1" x14ac:dyDescent="0.25">
      <c r="A123" s="14" t="s">
        <v>246</v>
      </c>
      <c r="B123" s="4" t="s">
        <v>201</v>
      </c>
      <c r="C123" s="62"/>
      <c r="D123" s="70"/>
      <c r="E123" s="8"/>
      <c r="F123" s="8"/>
    </row>
    <row r="124" spans="1:6" outlineLevel="1" x14ac:dyDescent="0.25">
      <c r="A124" s="13" t="s">
        <v>248</v>
      </c>
      <c r="B124" s="4" t="s">
        <v>203</v>
      </c>
      <c r="C124" s="62"/>
      <c r="D124" s="70"/>
      <c r="E124" s="8"/>
      <c r="F124" s="8"/>
    </row>
    <row r="125" spans="1:6" outlineLevel="1" x14ac:dyDescent="0.25">
      <c r="A125" s="14" t="s">
        <v>249</v>
      </c>
      <c r="B125" s="4" t="s">
        <v>250</v>
      </c>
      <c r="C125" s="62"/>
      <c r="D125" s="83"/>
    </row>
    <row r="126" spans="1:6" outlineLevel="1" x14ac:dyDescent="0.25">
      <c r="A126" s="13" t="s">
        <v>251</v>
      </c>
      <c r="B126" s="1" t="s">
        <v>37</v>
      </c>
      <c r="C126" s="62"/>
      <c r="D126" s="70"/>
    </row>
    <row r="127" spans="1:6" x14ac:dyDescent="0.25">
      <c r="A127" s="59"/>
      <c r="B127" s="60"/>
      <c r="C127" s="61"/>
      <c r="D127" s="60"/>
    </row>
    <row r="128" spans="1:6" x14ac:dyDescent="0.25">
      <c r="A128" s="34" t="s">
        <v>252</v>
      </c>
      <c r="B128" s="35" t="s">
        <v>253</v>
      </c>
      <c r="C128" s="38">
        <f>SUM(C129:C139)</f>
        <v>0</v>
      </c>
      <c r="D128" s="82"/>
    </row>
    <row r="129" spans="1:5" outlineLevel="1" x14ac:dyDescent="0.25">
      <c r="A129" s="13" t="s">
        <v>254</v>
      </c>
      <c r="B129" s="1" t="s">
        <v>255</v>
      </c>
      <c r="C129" s="62"/>
      <c r="D129" s="66"/>
      <c r="E129" s="8"/>
    </row>
    <row r="130" spans="1:5" outlineLevel="1" x14ac:dyDescent="0.25">
      <c r="A130" s="13" t="s">
        <v>256</v>
      </c>
      <c r="B130" s="1" t="s">
        <v>257</v>
      </c>
      <c r="C130" s="62"/>
      <c r="D130" s="66"/>
      <c r="E130" s="8"/>
    </row>
    <row r="131" spans="1:5" outlineLevel="1" x14ac:dyDescent="0.25">
      <c r="A131" s="13" t="s">
        <v>258</v>
      </c>
      <c r="B131" s="1" t="s">
        <v>259</v>
      </c>
      <c r="C131" s="62"/>
      <c r="D131" s="66"/>
      <c r="E131" s="8"/>
    </row>
    <row r="132" spans="1:5" outlineLevel="1" x14ac:dyDescent="0.25">
      <c r="A132" s="13" t="s">
        <v>260</v>
      </c>
      <c r="B132" s="4" t="s">
        <v>261</v>
      </c>
      <c r="C132" s="62"/>
      <c r="D132" s="66"/>
      <c r="E132" s="8"/>
    </row>
    <row r="133" spans="1:5" outlineLevel="1" x14ac:dyDescent="0.25">
      <c r="A133" s="13" t="s">
        <v>262</v>
      </c>
      <c r="B133" s="1" t="s">
        <v>263</v>
      </c>
      <c r="C133" s="62"/>
      <c r="D133" s="66"/>
      <c r="E133" s="8"/>
    </row>
    <row r="134" spans="1:5" outlineLevel="1" x14ac:dyDescent="0.25">
      <c r="A134" s="13" t="s">
        <v>264</v>
      </c>
      <c r="B134" s="4" t="s">
        <v>227</v>
      </c>
      <c r="C134" s="62"/>
      <c r="D134" s="83"/>
    </row>
    <row r="135" spans="1:5" outlineLevel="1" x14ac:dyDescent="0.25">
      <c r="A135" s="13" t="s">
        <v>265</v>
      </c>
      <c r="B135" s="4" t="s">
        <v>89</v>
      </c>
      <c r="C135" s="62"/>
      <c r="D135" s="70"/>
      <c r="E135" s="8"/>
    </row>
    <row r="136" spans="1:5" outlineLevel="1" x14ac:dyDescent="0.25">
      <c r="A136" s="14" t="s">
        <v>266</v>
      </c>
      <c r="B136" s="4" t="s">
        <v>201</v>
      </c>
      <c r="C136" s="62"/>
      <c r="D136" s="70"/>
      <c r="E136" s="8"/>
    </row>
    <row r="137" spans="1:5" outlineLevel="1" x14ac:dyDescent="0.25">
      <c r="A137" s="13" t="s">
        <v>267</v>
      </c>
      <c r="B137" s="4" t="s">
        <v>203</v>
      </c>
      <c r="C137" s="62"/>
      <c r="D137" s="70"/>
      <c r="E137" s="8"/>
    </row>
    <row r="138" spans="1:5" outlineLevel="1" x14ac:dyDescent="0.25">
      <c r="A138" s="13" t="s">
        <v>268</v>
      </c>
      <c r="B138" s="4" t="s">
        <v>250</v>
      </c>
      <c r="C138" s="62"/>
      <c r="D138" s="83"/>
    </row>
    <row r="139" spans="1:5" outlineLevel="1" x14ac:dyDescent="0.25">
      <c r="A139" s="14" t="s">
        <v>269</v>
      </c>
      <c r="B139" s="1" t="s">
        <v>37</v>
      </c>
      <c r="C139" s="62"/>
      <c r="D139" s="70"/>
    </row>
    <row r="140" spans="1:5" x14ac:dyDescent="0.25">
      <c r="A140" s="59"/>
      <c r="B140" s="60"/>
      <c r="C140" s="61"/>
      <c r="D140" s="60"/>
    </row>
    <row r="141" spans="1:5" x14ac:dyDescent="0.25">
      <c r="A141" s="34" t="s">
        <v>270</v>
      </c>
      <c r="B141" s="35" t="s">
        <v>271</v>
      </c>
      <c r="C141" s="37">
        <f>SUM(C142:C154)</f>
        <v>0</v>
      </c>
      <c r="D141" s="60"/>
    </row>
    <row r="142" spans="1:5" outlineLevel="1" x14ac:dyDescent="0.25">
      <c r="A142" s="13" t="s">
        <v>272</v>
      </c>
      <c r="B142" s="1" t="s">
        <v>273</v>
      </c>
      <c r="C142" s="62"/>
      <c r="D142" s="66"/>
      <c r="E142" s="8"/>
    </row>
    <row r="143" spans="1:5" outlineLevel="1" x14ac:dyDescent="0.25">
      <c r="A143" s="13" t="s">
        <v>274</v>
      </c>
      <c r="B143" s="1" t="s">
        <v>275</v>
      </c>
      <c r="C143" s="62"/>
      <c r="D143" s="66"/>
      <c r="E143" s="8"/>
    </row>
    <row r="144" spans="1:5" outlineLevel="1" x14ac:dyDescent="0.25">
      <c r="A144" s="13" t="s">
        <v>276</v>
      </c>
      <c r="B144" s="4" t="s">
        <v>277</v>
      </c>
      <c r="C144" s="62"/>
      <c r="D144" s="66"/>
      <c r="E144" s="8"/>
    </row>
    <row r="145" spans="1:5" outlineLevel="1" x14ac:dyDescent="0.25">
      <c r="A145" s="13" t="s">
        <v>278</v>
      </c>
      <c r="B145" s="20" t="s">
        <v>279</v>
      </c>
      <c r="C145" s="62"/>
      <c r="D145" s="70"/>
      <c r="E145" s="8"/>
    </row>
    <row r="146" spans="1:5" outlineLevel="1" x14ac:dyDescent="0.25">
      <c r="A146" s="13" t="s">
        <v>280</v>
      </c>
      <c r="B146" s="4" t="s">
        <v>281</v>
      </c>
      <c r="C146" s="62"/>
      <c r="D146" s="66"/>
      <c r="E146" s="8"/>
    </row>
    <row r="147" spans="1:5" outlineLevel="1" x14ac:dyDescent="0.25">
      <c r="A147" s="13" t="s">
        <v>282</v>
      </c>
      <c r="B147" s="20" t="s">
        <v>283</v>
      </c>
      <c r="C147" s="62"/>
      <c r="D147" s="70"/>
      <c r="E147" s="8"/>
    </row>
    <row r="148" spans="1:5" outlineLevel="1" x14ac:dyDescent="0.25">
      <c r="A148" s="13" t="s">
        <v>284</v>
      </c>
      <c r="B148" s="4" t="s">
        <v>285</v>
      </c>
      <c r="C148" s="62"/>
      <c r="D148" s="70"/>
      <c r="E148" s="8"/>
    </row>
    <row r="149" spans="1:5" outlineLevel="1" x14ac:dyDescent="0.25">
      <c r="A149" s="13" t="s">
        <v>286</v>
      </c>
      <c r="B149" s="4" t="s">
        <v>287</v>
      </c>
      <c r="C149" s="62"/>
      <c r="D149" s="70"/>
      <c r="E149" s="8"/>
    </row>
    <row r="150" spans="1:5" outlineLevel="1" x14ac:dyDescent="0.25">
      <c r="A150" s="13" t="s">
        <v>288</v>
      </c>
      <c r="B150" s="1" t="s">
        <v>289</v>
      </c>
      <c r="C150" s="62"/>
      <c r="D150" s="70"/>
      <c r="E150" s="8"/>
    </row>
    <row r="151" spans="1:5" outlineLevel="1" x14ac:dyDescent="0.25">
      <c r="A151" s="14" t="s">
        <v>290</v>
      </c>
      <c r="B151" s="4" t="s">
        <v>201</v>
      </c>
      <c r="C151" s="62"/>
      <c r="D151" s="70"/>
      <c r="E151" s="8"/>
    </row>
    <row r="152" spans="1:5" outlineLevel="1" x14ac:dyDescent="0.25">
      <c r="A152" s="13" t="s">
        <v>291</v>
      </c>
      <c r="B152" s="4" t="s">
        <v>203</v>
      </c>
      <c r="C152" s="62"/>
      <c r="D152" s="70"/>
      <c r="E152" s="8"/>
    </row>
    <row r="153" spans="1:5" outlineLevel="1" x14ac:dyDescent="0.25">
      <c r="A153" s="13" t="s">
        <v>292</v>
      </c>
      <c r="B153" s="4" t="s">
        <v>250</v>
      </c>
      <c r="C153" s="62"/>
      <c r="D153" s="83"/>
    </row>
    <row r="154" spans="1:5" outlineLevel="1" x14ac:dyDescent="0.25">
      <c r="A154" s="13" t="s">
        <v>293</v>
      </c>
      <c r="B154" s="1" t="s">
        <v>37</v>
      </c>
      <c r="C154" s="62"/>
      <c r="D154" s="70"/>
    </row>
    <row r="155" spans="1:5" x14ac:dyDescent="0.25">
      <c r="A155" s="59"/>
      <c r="B155" s="60"/>
      <c r="C155" s="61"/>
      <c r="D155" s="60"/>
    </row>
    <row r="156" spans="1:5" x14ac:dyDescent="0.25">
      <c r="A156" s="34" t="s">
        <v>294</v>
      </c>
      <c r="B156" s="35" t="s">
        <v>295</v>
      </c>
      <c r="C156" s="37">
        <f>SUM(C157:C165)</f>
        <v>0</v>
      </c>
      <c r="D156" s="60"/>
    </row>
    <row r="157" spans="1:5" outlineLevel="1" x14ac:dyDescent="0.25">
      <c r="A157" s="14" t="s">
        <v>296</v>
      </c>
      <c r="B157" s="1" t="s">
        <v>297</v>
      </c>
      <c r="C157" s="62"/>
      <c r="D157" s="66"/>
      <c r="E157" s="8"/>
    </row>
    <row r="158" spans="1:5" outlineLevel="1" x14ac:dyDescent="0.25">
      <c r="A158" s="13" t="s">
        <v>298</v>
      </c>
      <c r="B158" s="1" t="s">
        <v>299</v>
      </c>
      <c r="C158" s="62"/>
      <c r="D158" s="66"/>
      <c r="E158" s="8"/>
    </row>
    <row r="159" spans="1:5" outlineLevel="1" x14ac:dyDescent="0.25">
      <c r="A159" s="13" t="s">
        <v>300</v>
      </c>
      <c r="B159" s="1" t="s">
        <v>301</v>
      </c>
      <c r="C159" s="62"/>
      <c r="D159" s="66"/>
      <c r="E159" s="8"/>
    </row>
    <row r="160" spans="1:5" outlineLevel="1" x14ac:dyDescent="0.25">
      <c r="A160" s="13" t="s">
        <v>302</v>
      </c>
      <c r="B160" s="1" t="s">
        <v>303</v>
      </c>
      <c r="C160" s="62"/>
      <c r="D160" s="70"/>
      <c r="E160" s="8"/>
    </row>
    <row r="161" spans="1:5" outlineLevel="1" x14ac:dyDescent="0.25">
      <c r="A161" s="13" t="s">
        <v>304</v>
      </c>
      <c r="B161" s="4" t="s">
        <v>305</v>
      </c>
      <c r="C161" s="62"/>
      <c r="D161" s="70"/>
      <c r="E161" s="8"/>
    </row>
    <row r="162" spans="1:5" outlineLevel="1" x14ac:dyDescent="0.25">
      <c r="A162" s="13" t="s">
        <v>306</v>
      </c>
      <c r="B162" s="4" t="s">
        <v>201</v>
      </c>
      <c r="C162" s="62"/>
      <c r="D162" s="70"/>
      <c r="E162" s="8"/>
    </row>
    <row r="163" spans="1:5" outlineLevel="1" x14ac:dyDescent="0.25">
      <c r="A163" s="4" t="s">
        <v>307</v>
      </c>
      <c r="B163" s="4" t="s">
        <v>203</v>
      </c>
      <c r="C163" s="62"/>
      <c r="D163" s="70"/>
      <c r="E163" s="8"/>
    </row>
    <row r="164" spans="1:5" outlineLevel="1" x14ac:dyDescent="0.25">
      <c r="A164" s="13" t="s">
        <v>308</v>
      </c>
      <c r="B164" s="4" t="s">
        <v>250</v>
      </c>
      <c r="C164" s="62"/>
      <c r="D164" s="83"/>
    </row>
    <row r="165" spans="1:5" outlineLevel="1" x14ac:dyDescent="0.25">
      <c r="A165" s="14" t="s">
        <v>309</v>
      </c>
      <c r="B165" s="1" t="s">
        <v>37</v>
      </c>
      <c r="C165" s="62"/>
      <c r="D165" s="70"/>
    </row>
    <row r="166" spans="1:5" x14ac:dyDescent="0.25">
      <c r="A166" s="59"/>
      <c r="B166" s="60"/>
      <c r="C166" s="61"/>
      <c r="D166" s="60"/>
    </row>
    <row r="167" spans="1:5" x14ac:dyDescent="0.25">
      <c r="A167" s="34" t="s">
        <v>310</v>
      </c>
      <c r="B167" s="35" t="s">
        <v>311</v>
      </c>
      <c r="C167" s="38">
        <f>SUM(C168:C181)</f>
        <v>0</v>
      </c>
      <c r="D167" s="60"/>
    </row>
    <row r="168" spans="1:5" outlineLevel="1" x14ac:dyDescent="0.25">
      <c r="A168" s="13" t="s">
        <v>312</v>
      </c>
      <c r="B168" s="1" t="s">
        <v>313</v>
      </c>
      <c r="C168" s="62"/>
      <c r="D168" s="66"/>
      <c r="E168" s="8"/>
    </row>
    <row r="169" spans="1:5" outlineLevel="1" x14ac:dyDescent="0.25">
      <c r="A169" s="13" t="s">
        <v>314</v>
      </c>
      <c r="B169" s="1" t="s">
        <v>315</v>
      </c>
      <c r="C169" s="62"/>
      <c r="D169" s="66"/>
      <c r="E169" s="8"/>
    </row>
    <row r="170" spans="1:5" outlineLevel="1" x14ac:dyDescent="0.25">
      <c r="A170" s="13" t="s">
        <v>316</v>
      </c>
      <c r="B170" s="1" t="s">
        <v>317</v>
      </c>
      <c r="C170" s="62"/>
      <c r="D170" s="66"/>
      <c r="E170" s="8"/>
    </row>
    <row r="171" spans="1:5" outlineLevel="1" x14ac:dyDescent="0.25">
      <c r="A171" s="13" t="s">
        <v>318</v>
      </c>
      <c r="B171" s="4" t="s">
        <v>319</v>
      </c>
      <c r="C171" s="62"/>
      <c r="D171" s="66"/>
      <c r="E171" s="8"/>
    </row>
    <row r="172" spans="1:5" outlineLevel="1" x14ac:dyDescent="0.25">
      <c r="A172" s="13" t="s">
        <v>320</v>
      </c>
      <c r="B172" s="1" t="s">
        <v>321</v>
      </c>
      <c r="C172" s="62"/>
      <c r="D172" s="70"/>
      <c r="E172" s="8"/>
    </row>
    <row r="173" spans="1:5" outlineLevel="1" x14ac:dyDescent="0.25">
      <c r="A173" s="13" t="s">
        <v>322</v>
      </c>
      <c r="B173" s="1" t="s">
        <v>323</v>
      </c>
      <c r="C173" s="62"/>
      <c r="D173" s="70"/>
      <c r="E173" s="8"/>
    </row>
    <row r="174" spans="1:5" outlineLevel="1" x14ac:dyDescent="0.25">
      <c r="A174" s="13" t="s">
        <v>324</v>
      </c>
      <c r="B174" s="1" t="s">
        <v>325</v>
      </c>
      <c r="C174" s="62"/>
      <c r="D174" s="70"/>
      <c r="E174" s="8"/>
    </row>
    <row r="175" spans="1:5" outlineLevel="1" x14ac:dyDescent="0.25">
      <c r="A175" s="13" t="s">
        <v>326</v>
      </c>
      <c r="B175" s="1" t="s">
        <v>327</v>
      </c>
      <c r="C175" s="62"/>
      <c r="D175" s="70"/>
      <c r="E175" s="8"/>
    </row>
    <row r="176" spans="1:5" outlineLevel="1" x14ac:dyDescent="0.25">
      <c r="A176" s="13" t="s">
        <v>328</v>
      </c>
      <c r="B176" s="1" t="s">
        <v>329</v>
      </c>
      <c r="C176" s="62"/>
      <c r="D176" s="70"/>
      <c r="E176" s="8"/>
    </row>
    <row r="177" spans="1:5" outlineLevel="1" x14ac:dyDescent="0.25">
      <c r="A177" s="13" t="s">
        <v>330</v>
      </c>
      <c r="B177" s="1" t="s">
        <v>331</v>
      </c>
      <c r="C177" s="62"/>
      <c r="D177" s="70"/>
      <c r="E177" s="8"/>
    </row>
    <row r="178" spans="1:5" outlineLevel="1" x14ac:dyDescent="0.25">
      <c r="A178" s="13" t="s">
        <v>332</v>
      </c>
      <c r="B178" s="1" t="s">
        <v>201</v>
      </c>
      <c r="C178" s="62"/>
      <c r="D178" s="70"/>
      <c r="E178" s="8"/>
    </row>
    <row r="179" spans="1:5" outlineLevel="1" x14ac:dyDescent="0.25">
      <c r="A179" s="13" t="s">
        <v>333</v>
      </c>
      <c r="B179" s="1" t="s">
        <v>203</v>
      </c>
      <c r="C179" s="62"/>
      <c r="D179" s="70"/>
      <c r="E179" s="8"/>
    </row>
    <row r="180" spans="1:5" outlineLevel="1" x14ac:dyDescent="0.25">
      <c r="A180" s="13" t="s">
        <v>334</v>
      </c>
      <c r="B180" s="1" t="s">
        <v>250</v>
      </c>
      <c r="C180" s="62"/>
      <c r="D180" s="83"/>
    </row>
    <row r="181" spans="1:5" outlineLevel="1" x14ac:dyDescent="0.25">
      <c r="A181" s="14" t="s">
        <v>335</v>
      </c>
      <c r="B181" s="1" t="s">
        <v>37</v>
      </c>
      <c r="C181" s="62"/>
      <c r="D181" s="70"/>
    </row>
    <row r="182" spans="1:5" x14ac:dyDescent="0.25">
      <c r="A182" s="59"/>
      <c r="B182" s="60"/>
      <c r="C182" s="61"/>
      <c r="D182" s="60"/>
    </row>
    <row r="183" spans="1:5" x14ac:dyDescent="0.25">
      <c r="A183" s="34" t="s">
        <v>336</v>
      </c>
      <c r="B183" s="35" t="s">
        <v>337</v>
      </c>
      <c r="C183" s="37">
        <f>SUM(C184:C198)</f>
        <v>0</v>
      </c>
      <c r="D183" s="60"/>
    </row>
    <row r="184" spans="1:5" outlineLevel="1" x14ac:dyDescent="0.25">
      <c r="A184" s="14" t="s">
        <v>338</v>
      </c>
      <c r="B184" s="1" t="s">
        <v>339</v>
      </c>
      <c r="C184" s="62"/>
      <c r="D184" s="66"/>
      <c r="E184" s="8"/>
    </row>
    <row r="185" spans="1:5" outlineLevel="1" x14ac:dyDescent="0.25">
      <c r="A185" s="13" t="s">
        <v>340</v>
      </c>
      <c r="B185" s="1" t="s">
        <v>341</v>
      </c>
      <c r="C185" s="62"/>
      <c r="D185" s="66"/>
      <c r="E185" s="8"/>
    </row>
    <row r="186" spans="1:5" outlineLevel="1" x14ac:dyDescent="0.25">
      <c r="A186" s="13" t="s">
        <v>342</v>
      </c>
      <c r="B186" s="1" t="s">
        <v>343</v>
      </c>
      <c r="C186" s="62"/>
      <c r="D186" s="66"/>
      <c r="E186" s="8"/>
    </row>
    <row r="187" spans="1:5" outlineLevel="1" x14ac:dyDescent="0.25">
      <c r="A187" s="13" t="s">
        <v>344</v>
      </c>
      <c r="B187" s="1" t="s">
        <v>345</v>
      </c>
      <c r="C187" s="62"/>
      <c r="D187" s="66"/>
      <c r="E187" s="8"/>
    </row>
    <row r="188" spans="1:5" outlineLevel="1" x14ac:dyDescent="0.25">
      <c r="A188" s="13" t="s">
        <v>346</v>
      </c>
      <c r="B188" s="1" t="s">
        <v>347</v>
      </c>
      <c r="C188" s="62"/>
      <c r="D188" s="66"/>
      <c r="E188" s="8"/>
    </row>
    <row r="189" spans="1:5" outlineLevel="1" x14ac:dyDescent="0.25">
      <c r="A189" s="13" t="s">
        <v>348</v>
      </c>
      <c r="B189" s="1" t="s">
        <v>349</v>
      </c>
      <c r="C189" s="62"/>
      <c r="D189" s="66"/>
      <c r="E189" s="8"/>
    </row>
    <row r="190" spans="1:5" outlineLevel="1" x14ac:dyDescent="0.25">
      <c r="A190" s="13" t="s">
        <v>350</v>
      </c>
      <c r="B190" s="1" t="s">
        <v>351</v>
      </c>
      <c r="C190" s="62"/>
      <c r="D190" s="70"/>
      <c r="E190" s="8"/>
    </row>
    <row r="191" spans="1:5" outlineLevel="1" x14ac:dyDescent="0.25">
      <c r="A191" s="13" t="s">
        <v>352</v>
      </c>
      <c r="B191" s="1" t="s">
        <v>353</v>
      </c>
      <c r="C191" s="62"/>
      <c r="D191" s="70"/>
      <c r="E191" s="8"/>
    </row>
    <row r="192" spans="1:5" outlineLevel="1" x14ac:dyDescent="0.25">
      <c r="A192" s="13" t="s">
        <v>354</v>
      </c>
      <c r="B192" s="1" t="s">
        <v>355</v>
      </c>
      <c r="C192" s="62"/>
      <c r="D192" s="70"/>
      <c r="E192" s="8"/>
    </row>
    <row r="193" spans="1:5" outlineLevel="1" x14ac:dyDescent="0.25">
      <c r="A193" s="13" t="s">
        <v>356</v>
      </c>
      <c r="B193" s="1" t="s">
        <v>357</v>
      </c>
      <c r="C193" s="62"/>
      <c r="D193" s="70"/>
      <c r="E193" s="8"/>
    </row>
    <row r="194" spans="1:5" outlineLevel="1" x14ac:dyDescent="0.25">
      <c r="A194" s="13" t="s">
        <v>358</v>
      </c>
      <c r="B194" s="1" t="s">
        <v>359</v>
      </c>
      <c r="C194" s="62"/>
      <c r="D194" s="70"/>
      <c r="E194" s="8"/>
    </row>
    <row r="195" spans="1:5" outlineLevel="1" x14ac:dyDescent="0.25">
      <c r="A195" s="14" t="s">
        <v>360</v>
      </c>
      <c r="B195" s="1" t="s">
        <v>201</v>
      </c>
      <c r="C195" s="62"/>
      <c r="D195" s="70"/>
      <c r="E195" s="8"/>
    </row>
    <row r="196" spans="1:5" outlineLevel="1" x14ac:dyDescent="0.25">
      <c r="A196" s="14" t="s">
        <v>361</v>
      </c>
      <c r="B196" s="1" t="s">
        <v>203</v>
      </c>
      <c r="C196" s="62"/>
      <c r="D196" s="70"/>
      <c r="E196" s="8"/>
    </row>
    <row r="197" spans="1:5" outlineLevel="1" x14ac:dyDescent="0.25">
      <c r="A197" s="14" t="s">
        <v>362</v>
      </c>
      <c r="B197" s="1" t="s">
        <v>250</v>
      </c>
      <c r="C197" s="62"/>
      <c r="D197" s="83"/>
    </row>
    <row r="198" spans="1:5" outlineLevel="1" x14ac:dyDescent="0.25">
      <c r="A198" s="14" t="s">
        <v>363</v>
      </c>
      <c r="B198" s="1" t="s">
        <v>37</v>
      </c>
      <c r="C198" s="62"/>
      <c r="D198" s="70"/>
    </row>
    <row r="199" spans="1:5" x14ac:dyDescent="0.25">
      <c r="A199" s="59"/>
      <c r="B199" s="60"/>
      <c r="C199" s="61"/>
      <c r="D199" s="82"/>
    </row>
    <row r="200" spans="1:5" x14ac:dyDescent="0.25">
      <c r="A200" s="34" t="s">
        <v>364</v>
      </c>
      <c r="B200" s="35" t="s">
        <v>365</v>
      </c>
      <c r="C200" s="37">
        <f>SUM(C201:C210)</f>
        <v>0</v>
      </c>
      <c r="D200" s="60"/>
    </row>
    <row r="201" spans="1:5" outlineLevel="1" x14ac:dyDescent="0.25">
      <c r="A201" s="13" t="s">
        <v>366</v>
      </c>
      <c r="B201" s="1" t="s">
        <v>367</v>
      </c>
      <c r="C201" s="62"/>
      <c r="D201" s="66"/>
      <c r="E201" s="8"/>
    </row>
    <row r="202" spans="1:5" outlineLevel="1" x14ac:dyDescent="0.25">
      <c r="A202" s="13" t="s">
        <v>368</v>
      </c>
      <c r="B202" s="1" t="s">
        <v>369</v>
      </c>
      <c r="C202" s="62"/>
      <c r="D202" s="66"/>
      <c r="E202" s="8"/>
    </row>
    <row r="203" spans="1:5" outlineLevel="1" x14ac:dyDescent="0.25">
      <c r="A203" s="13" t="s">
        <v>370</v>
      </c>
      <c r="B203" s="1" t="s">
        <v>371</v>
      </c>
      <c r="C203" s="62"/>
      <c r="D203" s="70"/>
      <c r="E203" s="8"/>
    </row>
    <row r="204" spans="1:5" outlineLevel="1" x14ac:dyDescent="0.25">
      <c r="A204" s="13" t="s">
        <v>372</v>
      </c>
      <c r="B204" s="1" t="s">
        <v>373</v>
      </c>
      <c r="C204" s="62"/>
      <c r="D204" s="70"/>
      <c r="E204" s="8"/>
    </row>
    <row r="205" spans="1:5" outlineLevel="1" x14ac:dyDescent="0.25">
      <c r="A205" s="13" t="s">
        <v>374</v>
      </c>
      <c r="B205" s="4" t="s">
        <v>375</v>
      </c>
      <c r="C205" s="62"/>
      <c r="D205" s="70"/>
      <c r="E205" s="8"/>
    </row>
    <row r="206" spans="1:5" outlineLevel="1" x14ac:dyDescent="0.25">
      <c r="A206" s="13" t="s">
        <v>376</v>
      </c>
      <c r="B206" s="1" t="s">
        <v>377</v>
      </c>
      <c r="C206" s="62"/>
      <c r="D206" s="70"/>
      <c r="E206" s="8"/>
    </row>
    <row r="207" spans="1:5" outlineLevel="1" x14ac:dyDescent="0.25">
      <c r="A207" s="13" t="s">
        <v>378</v>
      </c>
      <c r="B207" s="1" t="s">
        <v>201</v>
      </c>
      <c r="C207" s="62"/>
      <c r="D207" s="70"/>
      <c r="E207" s="8"/>
    </row>
    <row r="208" spans="1:5" outlineLevel="1" x14ac:dyDescent="0.25">
      <c r="A208" s="13" t="s">
        <v>379</v>
      </c>
      <c r="B208" s="1" t="s">
        <v>203</v>
      </c>
      <c r="C208" s="62"/>
      <c r="D208" s="70"/>
      <c r="E208" s="8"/>
    </row>
    <row r="209" spans="1:5" outlineLevel="1" x14ac:dyDescent="0.25">
      <c r="A209" s="13" t="s">
        <v>380</v>
      </c>
      <c r="B209" s="1" t="s">
        <v>250</v>
      </c>
      <c r="C209" s="62"/>
      <c r="D209" s="83"/>
    </row>
    <row r="210" spans="1:5" outlineLevel="1" x14ac:dyDescent="0.25">
      <c r="A210" s="13" t="s">
        <v>381</v>
      </c>
      <c r="B210" s="1" t="s">
        <v>37</v>
      </c>
      <c r="C210" s="62"/>
      <c r="D210" s="70"/>
    </row>
    <row r="211" spans="1:5" x14ac:dyDescent="0.25">
      <c r="A211" s="66"/>
      <c r="B211" s="60"/>
      <c r="C211" s="61"/>
      <c r="D211" s="60"/>
    </row>
    <row r="212" spans="1:5" x14ac:dyDescent="0.25">
      <c r="A212" s="34" t="s">
        <v>382</v>
      </c>
      <c r="B212" s="35" t="s">
        <v>383</v>
      </c>
      <c r="C212" s="37">
        <f>SUM(C213:C220)</f>
        <v>0</v>
      </c>
      <c r="D212" s="82"/>
    </row>
    <row r="213" spans="1:5" outlineLevel="1" x14ac:dyDescent="0.25">
      <c r="A213" s="13" t="s">
        <v>384</v>
      </c>
      <c r="B213" s="1" t="s">
        <v>385</v>
      </c>
      <c r="C213" s="62"/>
      <c r="D213" s="66"/>
      <c r="E213" s="8"/>
    </row>
    <row r="214" spans="1:5" outlineLevel="1" x14ac:dyDescent="0.25">
      <c r="A214" s="13" t="s">
        <v>386</v>
      </c>
      <c r="B214" s="1" t="s">
        <v>387</v>
      </c>
      <c r="C214" s="62"/>
      <c r="D214" s="66"/>
      <c r="E214" s="8"/>
    </row>
    <row r="215" spans="1:5" outlineLevel="1" x14ac:dyDescent="0.25">
      <c r="A215" s="13" t="s">
        <v>388</v>
      </c>
      <c r="B215" s="1" t="s">
        <v>389</v>
      </c>
      <c r="C215" s="62"/>
      <c r="D215" s="70"/>
      <c r="E215" s="8"/>
    </row>
    <row r="216" spans="1:5" outlineLevel="1" x14ac:dyDescent="0.25">
      <c r="A216" s="14" t="s">
        <v>390</v>
      </c>
      <c r="B216" s="1" t="s">
        <v>89</v>
      </c>
      <c r="C216" s="62"/>
      <c r="D216" s="70"/>
      <c r="E216" s="8"/>
    </row>
    <row r="217" spans="1:5" outlineLevel="1" x14ac:dyDescent="0.25">
      <c r="A217" s="14" t="s">
        <v>391</v>
      </c>
      <c r="B217" s="1" t="s">
        <v>201</v>
      </c>
      <c r="C217" s="62"/>
      <c r="D217" s="70"/>
      <c r="E217" s="8"/>
    </row>
    <row r="218" spans="1:5" outlineLevel="1" x14ac:dyDescent="0.25">
      <c r="A218" s="14" t="s">
        <v>392</v>
      </c>
      <c r="B218" s="1" t="s">
        <v>393</v>
      </c>
      <c r="C218" s="62"/>
      <c r="D218" s="70"/>
      <c r="E218" s="8"/>
    </row>
    <row r="219" spans="1:5" outlineLevel="1" x14ac:dyDescent="0.25">
      <c r="A219" s="14" t="s">
        <v>394</v>
      </c>
      <c r="B219" s="11" t="s">
        <v>250</v>
      </c>
      <c r="C219" s="62"/>
      <c r="D219" s="83"/>
    </row>
    <row r="220" spans="1:5" outlineLevel="1" x14ac:dyDescent="0.25">
      <c r="A220" s="14" t="s">
        <v>395</v>
      </c>
      <c r="B220" s="1" t="s">
        <v>37</v>
      </c>
      <c r="C220" s="62"/>
      <c r="D220" s="70"/>
    </row>
    <row r="221" spans="1:5" x14ac:dyDescent="0.25">
      <c r="A221" s="59"/>
      <c r="B221" s="60"/>
      <c r="C221" s="61"/>
      <c r="D221" s="82"/>
    </row>
    <row r="222" spans="1:5" x14ac:dyDescent="0.25">
      <c r="A222" s="40" t="s">
        <v>396</v>
      </c>
      <c r="B222" s="35" t="s">
        <v>397</v>
      </c>
      <c r="C222" s="38">
        <f>SUM(C223:C235)</f>
        <v>0</v>
      </c>
      <c r="D222" s="84"/>
    </row>
    <row r="223" spans="1:5" outlineLevel="1" x14ac:dyDescent="0.25">
      <c r="A223" s="14" t="s">
        <v>398</v>
      </c>
      <c r="B223" s="1" t="s">
        <v>399</v>
      </c>
      <c r="C223" s="62"/>
      <c r="D223" s="66"/>
      <c r="E223" s="8"/>
    </row>
    <row r="224" spans="1:5" outlineLevel="1" x14ac:dyDescent="0.25">
      <c r="A224" s="21" t="s">
        <v>400</v>
      </c>
      <c r="B224" s="1" t="s">
        <v>401</v>
      </c>
      <c r="C224" s="62"/>
      <c r="D224" s="66"/>
      <c r="E224" s="8"/>
    </row>
    <row r="225" spans="1:5" outlineLevel="1" x14ac:dyDescent="0.25">
      <c r="A225" s="13" t="s">
        <v>402</v>
      </c>
      <c r="B225" s="1" t="s">
        <v>403</v>
      </c>
      <c r="C225" s="62"/>
      <c r="D225" s="70"/>
      <c r="E225" s="8"/>
    </row>
    <row r="226" spans="1:5" outlineLevel="1" x14ac:dyDescent="0.25">
      <c r="A226" s="21" t="s">
        <v>404</v>
      </c>
      <c r="B226" s="1" t="s">
        <v>405</v>
      </c>
      <c r="C226" s="62"/>
      <c r="D226" s="70"/>
      <c r="E226" s="8"/>
    </row>
    <row r="227" spans="1:5" outlineLevel="1" x14ac:dyDescent="0.25">
      <c r="A227" s="14" t="s">
        <v>406</v>
      </c>
      <c r="B227" s="1" t="s">
        <v>407</v>
      </c>
      <c r="C227" s="62"/>
      <c r="D227" s="70"/>
      <c r="E227" s="8"/>
    </row>
    <row r="228" spans="1:5" outlineLevel="1" x14ac:dyDescent="0.25">
      <c r="A228" s="13" t="s">
        <v>408</v>
      </c>
      <c r="B228" s="1" t="s">
        <v>409</v>
      </c>
      <c r="C228" s="62"/>
      <c r="D228" s="70"/>
      <c r="E228" s="8"/>
    </row>
    <row r="229" spans="1:5" outlineLevel="1" x14ac:dyDescent="0.25">
      <c r="A229" s="21" t="s">
        <v>410</v>
      </c>
      <c r="B229" s="1" t="s">
        <v>411</v>
      </c>
      <c r="C229" s="62"/>
      <c r="D229" s="70"/>
      <c r="E229" s="8"/>
    </row>
    <row r="230" spans="1:5" outlineLevel="1" x14ac:dyDescent="0.25">
      <c r="A230" s="14" t="s">
        <v>412</v>
      </c>
      <c r="B230" s="1" t="s">
        <v>413</v>
      </c>
      <c r="C230" s="62"/>
      <c r="D230" s="70"/>
      <c r="E230" s="8"/>
    </row>
    <row r="231" spans="1:5" outlineLevel="1" x14ac:dyDescent="0.25">
      <c r="A231" s="21" t="s">
        <v>414</v>
      </c>
      <c r="B231" s="1" t="s">
        <v>201</v>
      </c>
      <c r="C231" s="62"/>
      <c r="D231" s="70"/>
      <c r="E231" s="8"/>
    </row>
    <row r="232" spans="1:5" outlineLevel="1" x14ac:dyDescent="0.25">
      <c r="A232" s="21" t="s">
        <v>415</v>
      </c>
      <c r="B232" s="1" t="s">
        <v>203</v>
      </c>
      <c r="C232" s="62"/>
      <c r="D232" s="70"/>
      <c r="E232" s="8"/>
    </row>
    <row r="233" spans="1:5" outlineLevel="1" x14ac:dyDescent="0.25">
      <c r="A233" s="22" t="s">
        <v>416</v>
      </c>
      <c r="B233" s="1" t="s">
        <v>250</v>
      </c>
      <c r="C233" s="62"/>
      <c r="D233" s="70"/>
    </row>
    <row r="234" spans="1:5" outlineLevel="1" x14ac:dyDescent="0.25">
      <c r="A234" s="13" t="s">
        <v>417</v>
      </c>
      <c r="B234" s="1" t="s">
        <v>418</v>
      </c>
      <c r="C234" s="62"/>
      <c r="D234" s="70"/>
    </row>
    <row r="235" spans="1:5" outlineLevel="1" x14ac:dyDescent="0.25">
      <c r="A235" s="22" t="s">
        <v>419</v>
      </c>
      <c r="B235" s="1" t="s">
        <v>37</v>
      </c>
      <c r="C235" s="62"/>
      <c r="D235" s="70"/>
    </row>
    <row r="236" spans="1:5" x14ac:dyDescent="0.25">
      <c r="A236" s="60"/>
      <c r="B236" s="60"/>
      <c r="C236" s="69"/>
      <c r="D236" s="60"/>
    </row>
    <row r="237" spans="1:5" x14ac:dyDescent="0.25">
      <c r="A237" s="34" t="s">
        <v>420</v>
      </c>
      <c r="B237" s="35" t="s">
        <v>421</v>
      </c>
      <c r="C237" s="37">
        <f>SUM(C238:C268)</f>
        <v>0</v>
      </c>
      <c r="D237" s="82"/>
    </row>
    <row r="238" spans="1:5" outlineLevel="1" x14ac:dyDescent="0.25">
      <c r="A238" s="14" t="s">
        <v>422</v>
      </c>
      <c r="B238" s="1" t="s">
        <v>423</v>
      </c>
      <c r="C238" s="62"/>
      <c r="D238" s="66"/>
      <c r="E238" s="8"/>
    </row>
    <row r="239" spans="1:5" outlineLevel="1" x14ac:dyDescent="0.25">
      <c r="A239" s="13" t="s">
        <v>424</v>
      </c>
      <c r="B239" s="1" t="s">
        <v>425</v>
      </c>
      <c r="C239" s="62"/>
      <c r="D239" s="66"/>
      <c r="E239" s="8"/>
    </row>
    <row r="240" spans="1:5" outlineLevel="1" x14ac:dyDescent="0.25">
      <c r="A240" s="13" t="s">
        <v>426</v>
      </c>
      <c r="B240" s="1" t="s">
        <v>427</v>
      </c>
      <c r="C240" s="62"/>
      <c r="D240" s="66"/>
      <c r="E240" s="8"/>
    </row>
    <row r="241" spans="1:5" outlineLevel="1" x14ac:dyDescent="0.25">
      <c r="A241" s="13" t="s">
        <v>428</v>
      </c>
      <c r="B241" s="1" t="s">
        <v>429</v>
      </c>
      <c r="C241" s="62"/>
      <c r="D241" s="66"/>
      <c r="E241" s="8"/>
    </row>
    <row r="242" spans="1:5" outlineLevel="1" x14ac:dyDescent="0.25">
      <c r="A242" s="13" t="s">
        <v>430</v>
      </c>
      <c r="B242" s="1" t="s">
        <v>431</v>
      </c>
      <c r="C242" s="62"/>
      <c r="D242" s="66"/>
      <c r="E242" s="8"/>
    </row>
    <row r="243" spans="1:5" outlineLevel="1" x14ac:dyDescent="0.25">
      <c r="A243" s="13" t="s">
        <v>432</v>
      </c>
      <c r="B243" s="1" t="s">
        <v>433</v>
      </c>
      <c r="C243" s="62"/>
      <c r="D243" s="66"/>
      <c r="E243" s="8"/>
    </row>
    <row r="244" spans="1:5" outlineLevel="1" x14ac:dyDescent="0.25">
      <c r="A244" s="13" t="s">
        <v>434</v>
      </c>
      <c r="B244" s="1" t="s">
        <v>435</v>
      </c>
      <c r="C244" s="62"/>
      <c r="D244" s="70"/>
      <c r="E244" s="8"/>
    </row>
    <row r="245" spans="1:5" outlineLevel="1" x14ac:dyDescent="0.25">
      <c r="A245" s="13" t="s">
        <v>436</v>
      </c>
      <c r="B245" s="1" t="s">
        <v>437</v>
      </c>
      <c r="C245" s="62"/>
      <c r="D245" s="70"/>
      <c r="E245" s="8"/>
    </row>
    <row r="246" spans="1:5" outlineLevel="1" x14ac:dyDescent="0.25">
      <c r="A246" s="13" t="s">
        <v>438</v>
      </c>
      <c r="B246" s="1" t="s">
        <v>439</v>
      </c>
      <c r="C246" s="62"/>
      <c r="D246" s="70"/>
      <c r="E246" s="8"/>
    </row>
    <row r="247" spans="1:5" ht="14.4" outlineLevel="1" x14ac:dyDescent="0.3">
      <c r="A247" s="13" t="s">
        <v>440</v>
      </c>
      <c r="B247" s="1" t="s">
        <v>1021</v>
      </c>
      <c r="C247" s="62"/>
      <c r="D247" s="70"/>
      <c r="E247" s="8"/>
    </row>
    <row r="248" spans="1:5" outlineLevel="1" x14ac:dyDescent="0.25">
      <c r="A248" s="13" t="s">
        <v>442</v>
      </c>
      <c r="B248" s="1" t="s">
        <v>443</v>
      </c>
      <c r="C248" s="62"/>
      <c r="D248" s="70"/>
      <c r="E248" s="8"/>
    </row>
    <row r="249" spans="1:5" ht="14.4" outlineLevel="1" x14ac:dyDescent="0.3">
      <c r="A249" s="13" t="s">
        <v>444</v>
      </c>
      <c r="B249" s="29" t="s">
        <v>445</v>
      </c>
      <c r="C249" s="62"/>
      <c r="D249" s="70"/>
      <c r="E249" s="8"/>
    </row>
    <row r="250" spans="1:5" outlineLevel="1" x14ac:dyDescent="0.25">
      <c r="A250" s="13" t="s">
        <v>446</v>
      </c>
      <c r="B250" s="4" t="s">
        <v>447</v>
      </c>
      <c r="C250" s="62"/>
      <c r="D250" s="70"/>
      <c r="E250" s="8"/>
    </row>
    <row r="251" spans="1:5" outlineLevel="1" x14ac:dyDescent="0.25">
      <c r="A251" s="13" t="s">
        <v>448</v>
      </c>
      <c r="B251" s="1" t="s">
        <v>449</v>
      </c>
      <c r="C251" s="62"/>
      <c r="D251" s="70"/>
      <c r="E251" s="8"/>
    </row>
    <row r="252" spans="1:5" outlineLevel="1" x14ac:dyDescent="0.25">
      <c r="A252" s="13" t="s">
        <v>450</v>
      </c>
      <c r="B252" s="1" t="s">
        <v>451</v>
      </c>
      <c r="C252" s="62"/>
      <c r="D252" s="70"/>
      <c r="E252" s="8"/>
    </row>
    <row r="253" spans="1:5" outlineLevel="1" x14ac:dyDescent="0.25">
      <c r="A253" s="13" t="s">
        <v>452</v>
      </c>
      <c r="B253" s="13" t="s">
        <v>453</v>
      </c>
      <c r="C253" s="62"/>
      <c r="D253" s="70"/>
      <c r="E253" s="8"/>
    </row>
    <row r="254" spans="1:5" outlineLevel="1" x14ac:dyDescent="0.25">
      <c r="A254" s="13" t="s">
        <v>454</v>
      </c>
      <c r="B254" s="1" t="s">
        <v>455</v>
      </c>
      <c r="C254" s="62"/>
      <c r="D254" s="70"/>
      <c r="E254" s="8"/>
    </row>
    <row r="255" spans="1:5" outlineLevel="1" x14ac:dyDescent="0.25">
      <c r="A255" s="13" t="s">
        <v>456</v>
      </c>
      <c r="B255" s="13" t="s">
        <v>457</v>
      </c>
      <c r="C255" s="62"/>
      <c r="D255" s="70"/>
      <c r="E255" s="8"/>
    </row>
    <row r="256" spans="1:5" outlineLevel="1" x14ac:dyDescent="0.25">
      <c r="A256" s="13" t="s">
        <v>458</v>
      </c>
      <c r="B256" s="13" t="s">
        <v>459</v>
      </c>
      <c r="C256" s="62"/>
      <c r="D256" s="70"/>
      <c r="E256" s="8"/>
    </row>
    <row r="257" spans="1:5" outlineLevel="1" x14ac:dyDescent="0.25">
      <c r="A257" s="13" t="s">
        <v>460</v>
      </c>
      <c r="B257" s="13" t="s">
        <v>461</v>
      </c>
      <c r="C257" s="62"/>
      <c r="D257" s="70"/>
      <c r="E257" s="8"/>
    </row>
    <row r="258" spans="1:5" outlineLevel="1" x14ac:dyDescent="0.25">
      <c r="A258" s="13" t="s">
        <v>462</v>
      </c>
      <c r="B258" s="13" t="s">
        <v>463</v>
      </c>
      <c r="C258" s="62"/>
      <c r="D258" s="70"/>
      <c r="E258" s="8"/>
    </row>
    <row r="259" spans="1:5" outlineLevel="1" x14ac:dyDescent="0.25">
      <c r="A259" s="13" t="s">
        <v>464</v>
      </c>
      <c r="B259" s="13" t="s">
        <v>465</v>
      </c>
      <c r="C259" s="62"/>
      <c r="D259" s="70"/>
      <c r="E259" s="8"/>
    </row>
    <row r="260" spans="1:5" outlineLevel="1" x14ac:dyDescent="0.25">
      <c r="A260" s="13" t="s">
        <v>466</v>
      </c>
      <c r="B260" s="1" t="s">
        <v>467</v>
      </c>
      <c r="C260" s="62"/>
      <c r="D260" s="70"/>
      <c r="E260" s="8"/>
    </row>
    <row r="261" spans="1:5" outlineLevel="1" x14ac:dyDescent="0.25">
      <c r="A261" s="13" t="s">
        <v>468</v>
      </c>
      <c r="B261" s="13" t="s">
        <v>469</v>
      </c>
      <c r="C261" s="62"/>
      <c r="D261" s="70"/>
      <c r="E261" s="8"/>
    </row>
    <row r="262" spans="1:5" outlineLevel="1" x14ac:dyDescent="0.25">
      <c r="A262" s="13" t="s">
        <v>470</v>
      </c>
      <c r="B262" s="13" t="s">
        <v>471</v>
      </c>
      <c r="C262" s="62"/>
      <c r="D262" s="70"/>
      <c r="E262" s="8"/>
    </row>
    <row r="263" spans="1:5" outlineLevel="1" x14ac:dyDescent="0.25">
      <c r="A263" s="14" t="s">
        <v>472</v>
      </c>
      <c r="B263" s="1" t="s">
        <v>89</v>
      </c>
      <c r="C263" s="62"/>
      <c r="D263" s="70"/>
      <c r="E263" s="8"/>
    </row>
    <row r="264" spans="1:5" outlineLevel="1" x14ac:dyDescent="0.25">
      <c r="A264" s="14" t="s">
        <v>473</v>
      </c>
      <c r="B264" s="1" t="s">
        <v>201</v>
      </c>
      <c r="C264" s="62"/>
      <c r="D264" s="70"/>
      <c r="E264" s="8"/>
    </row>
    <row r="265" spans="1:5" outlineLevel="1" x14ac:dyDescent="0.25">
      <c r="A265" s="13" t="s">
        <v>474</v>
      </c>
      <c r="B265" s="1" t="s">
        <v>203</v>
      </c>
      <c r="C265" s="62"/>
      <c r="D265" s="70"/>
      <c r="E265" s="8"/>
    </row>
    <row r="266" spans="1:5" outlineLevel="1" x14ac:dyDescent="0.25">
      <c r="A266" s="13" t="s">
        <v>475</v>
      </c>
      <c r="B266" s="1" t="s">
        <v>227</v>
      </c>
      <c r="C266" s="62"/>
      <c r="D266" s="70"/>
    </row>
    <row r="267" spans="1:5" outlineLevel="1" x14ac:dyDescent="0.25">
      <c r="A267" s="14" t="s">
        <v>476</v>
      </c>
      <c r="B267" s="1" t="s">
        <v>250</v>
      </c>
      <c r="C267" s="62"/>
      <c r="D267" s="70"/>
    </row>
    <row r="268" spans="1:5" outlineLevel="1" x14ac:dyDescent="0.25">
      <c r="A268" s="14" t="s">
        <v>477</v>
      </c>
      <c r="B268" s="1" t="s">
        <v>37</v>
      </c>
      <c r="C268" s="62"/>
      <c r="D268" s="70"/>
    </row>
    <row r="269" spans="1:5" x14ac:dyDescent="0.25">
      <c r="A269" s="59"/>
      <c r="B269" s="60"/>
      <c r="C269" s="61"/>
      <c r="D269" s="70"/>
    </row>
    <row r="270" spans="1:5" x14ac:dyDescent="0.25">
      <c r="A270" s="34" t="s">
        <v>478</v>
      </c>
      <c r="B270" s="35" t="s">
        <v>479</v>
      </c>
      <c r="C270" s="37">
        <f>SUM(C271:C284)</f>
        <v>0</v>
      </c>
      <c r="D270" s="82"/>
    </row>
    <row r="271" spans="1:5" outlineLevel="1" x14ac:dyDescent="0.25">
      <c r="A271" s="13" t="s">
        <v>480</v>
      </c>
      <c r="B271" s="1" t="s">
        <v>481</v>
      </c>
      <c r="C271" s="62"/>
      <c r="D271" s="66"/>
      <c r="E271" s="8"/>
    </row>
    <row r="272" spans="1:5" outlineLevel="1" x14ac:dyDescent="0.25">
      <c r="A272" s="13" t="s">
        <v>482</v>
      </c>
      <c r="B272" s="1" t="s">
        <v>483</v>
      </c>
      <c r="C272" s="62"/>
      <c r="D272" s="66"/>
      <c r="E272" s="8"/>
    </row>
    <row r="273" spans="1:5" outlineLevel="1" x14ac:dyDescent="0.25">
      <c r="A273" s="13" t="s">
        <v>484</v>
      </c>
      <c r="B273" s="1" t="s">
        <v>485</v>
      </c>
      <c r="C273" s="62"/>
      <c r="D273" s="66"/>
      <c r="E273" s="8"/>
    </row>
    <row r="274" spans="1:5" outlineLevel="1" x14ac:dyDescent="0.25">
      <c r="A274" s="13" t="s">
        <v>486</v>
      </c>
      <c r="B274" s="1" t="s">
        <v>487</v>
      </c>
      <c r="C274" s="62"/>
      <c r="D274" s="66"/>
      <c r="E274" s="8"/>
    </row>
    <row r="275" spans="1:5" outlineLevel="1" x14ac:dyDescent="0.25">
      <c r="A275" s="13" t="s">
        <v>488</v>
      </c>
      <c r="B275" s="4" t="s">
        <v>489</v>
      </c>
      <c r="C275" s="62"/>
      <c r="D275" s="70"/>
      <c r="E275" s="8"/>
    </row>
    <row r="276" spans="1:5" outlineLevel="1" x14ac:dyDescent="0.25">
      <c r="A276" s="13" t="s">
        <v>490</v>
      </c>
      <c r="B276" s="13" t="s">
        <v>491</v>
      </c>
      <c r="C276" s="62"/>
      <c r="D276" s="70"/>
      <c r="E276" s="8"/>
    </row>
    <row r="277" spans="1:5" outlineLevel="1" x14ac:dyDescent="0.25">
      <c r="A277" s="13" t="s">
        <v>492</v>
      </c>
      <c r="B277" s="4" t="s">
        <v>377</v>
      </c>
      <c r="C277" s="62"/>
      <c r="D277" s="70"/>
      <c r="E277" s="8"/>
    </row>
    <row r="278" spans="1:5" outlineLevel="1" x14ac:dyDescent="0.25">
      <c r="A278" s="13" t="s">
        <v>493</v>
      </c>
      <c r="B278" s="1" t="s">
        <v>494</v>
      </c>
      <c r="C278" s="62"/>
      <c r="D278" s="70"/>
      <c r="E278" s="8"/>
    </row>
    <row r="279" spans="1:5" outlineLevel="1" x14ac:dyDescent="0.25">
      <c r="A279" s="14" t="s">
        <v>495</v>
      </c>
      <c r="B279" s="1" t="s">
        <v>89</v>
      </c>
      <c r="C279" s="62"/>
      <c r="D279" s="70"/>
      <c r="E279" s="8"/>
    </row>
    <row r="280" spans="1:5" outlineLevel="1" x14ac:dyDescent="0.25">
      <c r="A280" s="14" t="s">
        <v>496</v>
      </c>
      <c r="B280" s="4" t="s">
        <v>201</v>
      </c>
      <c r="C280" s="62"/>
      <c r="D280" s="70"/>
      <c r="E280" s="8"/>
    </row>
    <row r="281" spans="1:5" outlineLevel="1" x14ac:dyDescent="0.25">
      <c r="A281" s="14" t="s">
        <v>497</v>
      </c>
      <c r="B281" s="4" t="s">
        <v>203</v>
      </c>
      <c r="C281" s="62"/>
      <c r="D281" s="70"/>
      <c r="E281" s="8"/>
    </row>
    <row r="282" spans="1:5" outlineLevel="1" x14ac:dyDescent="0.25">
      <c r="A282" s="13" t="s">
        <v>498</v>
      </c>
      <c r="B282" s="4" t="s">
        <v>499</v>
      </c>
      <c r="C282" s="62"/>
      <c r="D282" s="70"/>
    </row>
    <row r="283" spans="1:5" outlineLevel="1" x14ac:dyDescent="0.25">
      <c r="A283" s="14" t="s">
        <v>500</v>
      </c>
      <c r="B283" s="4" t="s">
        <v>250</v>
      </c>
      <c r="C283" s="62"/>
      <c r="D283" s="70"/>
    </row>
    <row r="284" spans="1:5" outlineLevel="1" x14ac:dyDescent="0.25">
      <c r="A284" s="14" t="s">
        <v>501</v>
      </c>
      <c r="B284" s="4" t="s">
        <v>37</v>
      </c>
      <c r="C284" s="62"/>
      <c r="D284" s="70"/>
    </row>
    <row r="285" spans="1:5" x14ac:dyDescent="0.25">
      <c r="A285" s="66"/>
      <c r="B285" s="70"/>
      <c r="C285" s="71"/>
      <c r="D285" s="60"/>
    </row>
    <row r="286" spans="1:5" x14ac:dyDescent="0.25">
      <c r="A286" s="34" t="s">
        <v>502</v>
      </c>
      <c r="B286" s="35" t="s">
        <v>503</v>
      </c>
      <c r="C286" s="36">
        <f>SUM(C287:C299)</f>
        <v>0</v>
      </c>
      <c r="D286" s="60"/>
    </row>
    <row r="287" spans="1:5" outlineLevel="1" x14ac:dyDescent="0.25">
      <c r="A287" s="13" t="s">
        <v>504</v>
      </c>
      <c r="B287" s="4" t="s">
        <v>505</v>
      </c>
      <c r="C287" s="58"/>
      <c r="D287" s="66"/>
      <c r="E287" s="8"/>
    </row>
    <row r="288" spans="1:5" outlineLevel="1" x14ac:dyDescent="0.25">
      <c r="A288" s="13" t="s">
        <v>506</v>
      </c>
      <c r="B288" s="4" t="s">
        <v>507</v>
      </c>
      <c r="C288" s="58"/>
      <c r="D288" s="66"/>
      <c r="E288" s="8"/>
    </row>
    <row r="289" spans="1:5" outlineLevel="1" x14ac:dyDescent="0.25">
      <c r="A289" s="13" t="s">
        <v>508</v>
      </c>
      <c r="B289" s="11" t="s">
        <v>509</v>
      </c>
      <c r="C289" s="58"/>
      <c r="D289" s="66"/>
      <c r="E289" s="8"/>
    </row>
    <row r="290" spans="1:5" outlineLevel="1" x14ac:dyDescent="0.25">
      <c r="A290" s="13" t="s">
        <v>510</v>
      </c>
      <c r="B290" s="25" t="s">
        <v>511</v>
      </c>
      <c r="C290" s="58"/>
      <c r="D290" s="66"/>
      <c r="E290" s="8"/>
    </row>
    <row r="291" spans="1:5" outlineLevel="1" x14ac:dyDescent="0.25">
      <c r="A291" s="13" t="s">
        <v>512</v>
      </c>
      <c r="B291" s="4" t="s">
        <v>513</v>
      </c>
      <c r="C291" s="58"/>
      <c r="D291" s="70"/>
      <c r="E291" s="8"/>
    </row>
    <row r="292" spans="1:5" outlineLevel="1" x14ac:dyDescent="0.25">
      <c r="A292" s="13" t="s">
        <v>514</v>
      </c>
      <c r="B292" s="1" t="s">
        <v>515</v>
      </c>
      <c r="C292" s="58"/>
      <c r="D292" s="70"/>
      <c r="E292" s="8"/>
    </row>
    <row r="293" spans="1:5" outlineLevel="1" x14ac:dyDescent="0.25">
      <c r="A293" s="13" t="s">
        <v>516</v>
      </c>
      <c r="B293" s="4" t="s">
        <v>517</v>
      </c>
      <c r="C293" s="58"/>
      <c r="D293" s="70"/>
      <c r="E293" s="8"/>
    </row>
    <row r="294" spans="1:5" outlineLevel="1" x14ac:dyDescent="0.25">
      <c r="A294" s="13" t="s">
        <v>518</v>
      </c>
      <c r="B294" s="13" t="s">
        <v>519</v>
      </c>
      <c r="C294" s="58"/>
      <c r="D294" s="70"/>
      <c r="E294" s="8"/>
    </row>
    <row r="295" spans="1:5" outlineLevel="1" x14ac:dyDescent="0.25">
      <c r="A295" s="13" t="s">
        <v>520</v>
      </c>
      <c r="B295" s="13" t="s">
        <v>521</v>
      </c>
      <c r="C295" s="58"/>
      <c r="D295" s="70"/>
      <c r="E295" s="8"/>
    </row>
    <row r="296" spans="1:5" outlineLevel="1" x14ac:dyDescent="0.25">
      <c r="A296" s="13" t="s">
        <v>522</v>
      </c>
      <c r="B296" s="13" t="s">
        <v>201</v>
      </c>
      <c r="C296" s="58"/>
      <c r="D296" s="70"/>
      <c r="E296" s="8"/>
    </row>
    <row r="297" spans="1:5" outlineLevel="1" x14ac:dyDescent="0.25">
      <c r="A297" s="13" t="s">
        <v>523</v>
      </c>
      <c r="B297" s="13" t="s">
        <v>203</v>
      </c>
      <c r="C297" s="58"/>
      <c r="D297" s="70"/>
      <c r="E297" s="8"/>
    </row>
    <row r="298" spans="1:5" outlineLevel="1" x14ac:dyDescent="0.25">
      <c r="A298" s="13" t="s">
        <v>524</v>
      </c>
      <c r="B298" s="13" t="s">
        <v>250</v>
      </c>
      <c r="C298" s="62"/>
      <c r="D298" s="70"/>
    </row>
    <row r="299" spans="1:5" outlineLevel="1" x14ac:dyDescent="0.25">
      <c r="A299" s="13" t="s">
        <v>525</v>
      </c>
      <c r="B299" s="13" t="s">
        <v>37</v>
      </c>
      <c r="C299" s="62"/>
      <c r="D299" s="70"/>
    </row>
    <row r="300" spans="1:5" x14ac:dyDescent="0.25">
      <c r="A300" s="66"/>
      <c r="B300" s="66"/>
      <c r="C300" s="71"/>
      <c r="D300" s="60"/>
    </row>
    <row r="301" spans="1:5" x14ac:dyDescent="0.25">
      <c r="A301" s="34" t="s">
        <v>526</v>
      </c>
      <c r="B301" s="35" t="s">
        <v>527</v>
      </c>
      <c r="C301" s="36">
        <f>SUM(C302:C311)</f>
        <v>0</v>
      </c>
      <c r="D301" s="60"/>
    </row>
    <row r="302" spans="1:5" outlineLevel="1" x14ac:dyDescent="0.25">
      <c r="A302" s="14" t="s">
        <v>528</v>
      </c>
      <c r="B302" s="1" t="s">
        <v>529</v>
      </c>
      <c r="C302" s="58"/>
      <c r="D302" s="66"/>
      <c r="E302" s="8"/>
    </row>
    <row r="303" spans="1:5" outlineLevel="1" x14ac:dyDescent="0.25">
      <c r="A303" s="13" t="s">
        <v>530</v>
      </c>
      <c r="B303" s="4" t="s">
        <v>531</v>
      </c>
      <c r="C303" s="58"/>
      <c r="D303" s="66"/>
      <c r="E303" s="8"/>
    </row>
    <row r="304" spans="1:5" outlineLevel="1" x14ac:dyDescent="0.25">
      <c r="A304" s="13" t="s">
        <v>532</v>
      </c>
      <c r="B304" s="1" t="s">
        <v>533</v>
      </c>
      <c r="C304" s="62"/>
      <c r="D304" s="66"/>
      <c r="E304" s="8"/>
    </row>
    <row r="305" spans="1:5" outlineLevel="1" x14ac:dyDescent="0.25">
      <c r="A305" s="13" t="s">
        <v>534</v>
      </c>
      <c r="B305" s="4" t="s">
        <v>535</v>
      </c>
      <c r="C305" s="58"/>
      <c r="D305" s="70"/>
      <c r="E305" s="8"/>
    </row>
    <row r="306" spans="1:5" outlineLevel="1" x14ac:dyDescent="0.25">
      <c r="A306" s="13" t="s">
        <v>536</v>
      </c>
      <c r="B306" s="4" t="s">
        <v>355</v>
      </c>
      <c r="C306" s="58"/>
      <c r="D306" s="70"/>
      <c r="E306" s="8"/>
    </row>
    <row r="307" spans="1:5" outlineLevel="1" x14ac:dyDescent="0.25">
      <c r="A307" s="13" t="s">
        <v>537</v>
      </c>
      <c r="B307" s="4" t="s">
        <v>538</v>
      </c>
      <c r="C307" s="58"/>
      <c r="D307" s="70"/>
      <c r="E307" s="8"/>
    </row>
    <row r="308" spans="1:5" outlineLevel="1" x14ac:dyDescent="0.25">
      <c r="A308" s="13" t="s">
        <v>539</v>
      </c>
      <c r="B308" s="1" t="s">
        <v>201</v>
      </c>
      <c r="C308" s="58"/>
      <c r="D308" s="70"/>
      <c r="E308" s="8"/>
    </row>
    <row r="309" spans="1:5" outlineLevel="1" x14ac:dyDescent="0.25">
      <c r="A309" s="13" t="s">
        <v>540</v>
      </c>
      <c r="B309" s="4" t="s">
        <v>203</v>
      </c>
      <c r="C309" s="58"/>
      <c r="D309" s="70"/>
      <c r="E309" s="8"/>
    </row>
    <row r="310" spans="1:5" outlineLevel="1" x14ac:dyDescent="0.25">
      <c r="A310" s="14" t="s">
        <v>541</v>
      </c>
      <c r="B310" s="4" t="s">
        <v>250</v>
      </c>
      <c r="C310" s="62"/>
      <c r="D310" s="70"/>
    </row>
    <row r="311" spans="1:5" outlineLevel="1" x14ac:dyDescent="0.25">
      <c r="A311" s="14" t="s">
        <v>542</v>
      </c>
      <c r="B311" s="4" t="s">
        <v>37</v>
      </c>
      <c r="C311" s="62"/>
      <c r="D311" s="70"/>
    </row>
    <row r="312" spans="1:5" x14ac:dyDescent="0.25">
      <c r="A312" s="66"/>
      <c r="B312" s="70"/>
      <c r="C312" s="61"/>
      <c r="D312" s="60"/>
    </row>
    <row r="313" spans="1:5" x14ac:dyDescent="0.25">
      <c r="A313" s="34" t="s">
        <v>543</v>
      </c>
      <c r="B313" s="35" t="s">
        <v>544</v>
      </c>
      <c r="C313" s="38">
        <f>SUM(C314:C334)</f>
        <v>0</v>
      </c>
      <c r="D313" s="60"/>
    </row>
    <row r="314" spans="1:5" outlineLevel="1" x14ac:dyDescent="0.25">
      <c r="A314" s="14" t="s">
        <v>545</v>
      </c>
      <c r="B314" s="4" t="s">
        <v>546</v>
      </c>
      <c r="C314" s="62"/>
      <c r="D314" s="66"/>
      <c r="E314" s="8"/>
    </row>
    <row r="315" spans="1:5" outlineLevel="1" x14ac:dyDescent="0.25">
      <c r="A315" s="13" t="s">
        <v>547</v>
      </c>
      <c r="B315" s="4" t="s">
        <v>548</v>
      </c>
      <c r="C315" s="62"/>
      <c r="D315" s="66"/>
      <c r="E315" s="8"/>
    </row>
    <row r="316" spans="1:5" outlineLevel="1" x14ac:dyDescent="0.25">
      <c r="A316" s="13" t="s">
        <v>549</v>
      </c>
      <c r="B316" s="4" t="s">
        <v>550</v>
      </c>
      <c r="C316" s="62"/>
      <c r="D316" s="70"/>
      <c r="E316" s="8"/>
    </row>
    <row r="317" spans="1:5" outlineLevel="1" x14ac:dyDescent="0.25">
      <c r="A317" s="13" t="s">
        <v>552</v>
      </c>
      <c r="B317" s="1" t="s">
        <v>553</v>
      </c>
      <c r="C317" s="62"/>
      <c r="D317" s="70"/>
      <c r="E317" s="8"/>
    </row>
    <row r="318" spans="1:5" outlineLevel="1" x14ac:dyDescent="0.25">
      <c r="A318" s="13" t="s">
        <v>554</v>
      </c>
      <c r="B318" s="1" t="s">
        <v>555</v>
      </c>
      <c r="C318" s="62"/>
      <c r="D318" s="70"/>
      <c r="E318" s="8"/>
    </row>
    <row r="319" spans="1:5" outlineLevel="1" x14ac:dyDescent="0.25">
      <c r="A319" s="13" t="s">
        <v>556</v>
      </c>
      <c r="B319" s="4" t="s">
        <v>557</v>
      </c>
      <c r="C319" s="62"/>
      <c r="D319" s="70"/>
      <c r="E319" s="8"/>
    </row>
    <row r="320" spans="1:5" outlineLevel="1" x14ac:dyDescent="0.25">
      <c r="A320" s="13" t="s">
        <v>558</v>
      </c>
      <c r="B320" s="4" t="s">
        <v>559</v>
      </c>
      <c r="C320" s="62"/>
      <c r="D320" s="70"/>
      <c r="E320" s="8"/>
    </row>
    <row r="321" spans="1:5" outlineLevel="1" x14ac:dyDescent="0.25">
      <c r="A321" s="13" t="s">
        <v>560</v>
      </c>
      <c r="B321" s="4" t="s">
        <v>561</v>
      </c>
      <c r="C321" s="62"/>
      <c r="D321" s="70"/>
      <c r="E321" s="8"/>
    </row>
    <row r="322" spans="1:5" outlineLevel="1" x14ac:dyDescent="0.25">
      <c r="A322" s="13" t="s">
        <v>562</v>
      </c>
      <c r="B322" s="4" t="s">
        <v>563</v>
      </c>
      <c r="C322" s="62"/>
      <c r="D322" s="70"/>
      <c r="E322" s="8"/>
    </row>
    <row r="323" spans="1:5" outlineLevel="1" x14ac:dyDescent="0.25">
      <c r="A323" s="13" t="s">
        <v>564</v>
      </c>
      <c r="B323" s="1" t="s">
        <v>565</v>
      </c>
      <c r="C323" s="62"/>
      <c r="D323" s="70"/>
      <c r="E323" s="8"/>
    </row>
    <row r="324" spans="1:5" outlineLevel="1" x14ac:dyDescent="0.25">
      <c r="A324" s="13" t="s">
        <v>566</v>
      </c>
      <c r="B324" s="4" t="s">
        <v>567</v>
      </c>
      <c r="C324" s="62"/>
      <c r="D324" s="70"/>
      <c r="E324" s="8"/>
    </row>
    <row r="325" spans="1:5" outlineLevel="1" x14ac:dyDescent="0.25">
      <c r="A325" s="13" t="s">
        <v>568</v>
      </c>
      <c r="B325" s="1" t="s">
        <v>569</v>
      </c>
      <c r="C325" s="62"/>
      <c r="D325" s="70"/>
      <c r="E325" s="8"/>
    </row>
    <row r="326" spans="1:5" outlineLevel="1" x14ac:dyDescent="0.25">
      <c r="A326" s="13" t="s">
        <v>570</v>
      </c>
      <c r="B326" s="4" t="s">
        <v>571</v>
      </c>
      <c r="C326" s="62"/>
      <c r="D326" s="70"/>
      <c r="E326" s="8"/>
    </row>
    <row r="327" spans="1:5" outlineLevel="1" x14ac:dyDescent="0.25">
      <c r="A327" s="13" t="s">
        <v>572</v>
      </c>
      <c r="B327" s="4" t="s">
        <v>573</v>
      </c>
      <c r="C327" s="62"/>
      <c r="D327" s="70"/>
      <c r="E327" s="8"/>
    </row>
    <row r="328" spans="1:5" outlineLevel="1" x14ac:dyDescent="0.25">
      <c r="A328" s="13" t="s">
        <v>575</v>
      </c>
      <c r="B328" s="4" t="s">
        <v>89</v>
      </c>
      <c r="C328" s="62"/>
      <c r="D328" s="70"/>
      <c r="E328" s="8"/>
    </row>
    <row r="329" spans="1:5" outlineLevel="1" x14ac:dyDescent="0.25">
      <c r="A329" s="13" t="s">
        <v>576</v>
      </c>
      <c r="B329" s="1" t="s">
        <v>201</v>
      </c>
      <c r="C329" s="62"/>
      <c r="D329" s="70"/>
      <c r="E329" s="8"/>
    </row>
    <row r="330" spans="1:5" outlineLevel="1" x14ac:dyDescent="0.25">
      <c r="A330" s="13" t="s">
        <v>577</v>
      </c>
      <c r="B330" s="1" t="s">
        <v>203</v>
      </c>
      <c r="C330" s="62"/>
      <c r="D330" s="70"/>
      <c r="E330" s="8"/>
    </row>
    <row r="331" spans="1:5" outlineLevel="1" x14ac:dyDescent="0.25">
      <c r="A331" s="14" t="s">
        <v>578</v>
      </c>
      <c r="B331" s="4" t="s">
        <v>94</v>
      </c>
      <c r="C331" s="62"/>
      <c r="D331" s="70"/>
      <c r="E331" s="8"/>
    </row>
    <row r="332" spans="1:5" outlineLevel="1" x14ac:dyDescent="0.25">
      <c r="A332" s="14" t="s">
        <v>579</v>
      </c>
      <c r="B332" s="4" t="s">
        <v>97</v>
      </c>
      <c r="C332" s="62"/>
      <c r="D332" s="70"/>
      <c r="E332" s="8"/>
    </row>
    <row r="333" spans="1:5" outlineLevel="1" x14ac:dyDescent="0.25">
      <c r="A333" s="13" t="s">
        <v>580</v>
      </c>
      <c r="B333" s="4" t="s">
        <v>250</v>
      </c>
      <c r="C333" s="62"/>
      <c r="D333" s="70"/>
    </row>
    <row r="334" spans="1:5" outlineLevel="1" x14ac:dyDescent="0.25">
      <c r="A334" s="13" t="s">
        <v>581</v>
      </c>
      <c r="B334" s="1" t="s">
        <v>37</v>
      </c>
      <c r="C334" s="62"/>
      <c r="D334" s="70"/>
    </row>
    <row r="335" spans="1:5" x14ac:dyDescent="0.25">
      <c r="A335" s="59"/>
      <c r="B335" s="60"/>
      <c r="C335" s="61"/>
      <c r="D335" s="60"/>
    </row>
    <row r="336" spans="1:5" x14ac:dyDescent="0.25">
      <c r="A336" s="34" t="s">
        <v>582</v>
      </c>
      <c r="B336" s="35" t="s">
        <v>583</v>
      </c>
      <c r="C336" s="37">
        <f>SUM(C337:C340)</f>
        <v>0</v>
      </c>
      <c r="D336" s="60"/>
    </row>
    <row r="337" spans="1:5" outlineLevel="1" x14ac:dyDescent="0.25">
      <c r="A337" s="14" t="s">
        <v>584</v>
      </c>
      <c r="B337" s="1" t="s">
        <v>585</v>
      </c>
      <c r="C337" s="62"/>
      <c r="D337" s="70"/>
      <c r="E337" s="8"/>
    </row>
    <row r="338" spans="1:5" outlineLevel="1" x14ac:dyDescent="0.25">
      <c r="A338" s="14" t="s">
        <v>587</v>
      </c>
      <c r="B338" s="1" t="s">
        <v>94</v>
      </c>
      <c r="C338" s="62"/>
      <c r="D338" s="70"/>
      <c r="E338" s="8"/>
    </row>
    <row r="339" spans="1:5" outlineLevel="1" x14ac:dyDescent="0.25">
      <c r="A339" s="14" t="s">
        <v>588</v>
      </c>
      <c r="B339" s="1" t="s">
        <v>589</v>
      </c>
      <c r="C339" s="62"/>
      <c r="D339" s="70"/>
      <c r="E339" s="8"/>
    </row>
    <row r="340" spans="1:5" outlineLevel="1" x14ac:dyDescent="0.25">
      <c r="A340" s="14" t="s">
        <v>590</v>
      </c>
      <c r="B340" s="1" t="s">
        <v>591</v>
      </c>
      <c r="C340" s="62"/>
      <c r="D340" s="70"/>
      <c r="E340" s="8"/>
    </row>
    <row r="341" spans="1:5" x14ac:dyDescent="0.25">
      <c r="A341" s="59"/>
      <c r="B341" s="60"/>
      <c r="C341" s="61"/>
      <c r="D341" s="60"/>
    </row>
    <row r="342" spans="1:5" x14ac:dyDescent="0.25">
      <c r="A342" s="34" t="s">
        <v>592</v>
      </c>
      <c r="B342" s="41" t="s">
        <v>593</v>
      </c>
      <c r="C342" s="38">
        <f>SUM(C343:C355)</f>
        <v>0</v>
      </c>
      <c r="D342" s="60"/>
    </row>
    <row r="343" spans="1:5" outlineLevel="1" x14ac:dyDescent="0.25">
      <c r="A343" s="13" t="s">
        <v>594</v>
      </c>
      <c r="B343" s="4" t="s">
        <v>595</v>
      </c>
      <c r="C343" s="58"/>
      <c r="D343" s="66"/>
      <c r="E343" s="8"/>
    </row>
    <row r="344" spans="1:5" outlineLevel="1" x14ac:dyDescent="0.25">
      <c r="A344" s="13" t="s">
        <v>596</v>
      </c>
      <c r="B344" s="1" t="s">
        <v>597</v>
      </c>
      <c r="C344" s="58"/>
      <c r="D344" s="66"/>
      <c r="E344" s="8"/>
    </row>
    <row r="345" spans="1:5" outlineLevel="1" x14ac:dyDescent="0.25">
      <c r="A345" s="13" t="s">
        <v>598</v>
      </c>
      <c r="B345" s="1" t="s">
        <v>599</v>
      </c>
      <c r="C345" s="58"/>
      <c r="D345" s="66"/>
      <c r="E345" s="8"/>
    </row>
    <row r="346" spans="1:5" outlineLevel="1" x14ac:dyDescent="0.25">
      <c r="A346" s="13" t="s">
        <v>600</v>
      </c>
      <c r="B346" s="21" t="s">
        <v>601</v>
      </c>
      <c r="C346" s="58"/>
      <c r="D346" s="66"/>
      <c r="E346" s="8"/>
    </row>
    <row r="347" spans="1:5" outlineLevel="1" x14ac:dyDescent="0.25">
      <c r="A347" s="13" t="s">
        <v>602</v>
      </c>
      <c r="B347" s="1" t="s">
        <v>603</v>
      </c>
      <c r="C347" s="58"/>
      <c r="D347" s="66"/>
      <c r="E347" s="8"/>
    </row>
    <row r="348" spans="1:5" outlineLevel="1" x14ac:dyDescent="0.25">
      <c r="A348" s="13" t="s">
        <v>604</v>
      </c>
      <c r="B348" s="1" t="s">
        <v>605</v>
      </c>
      <c r="C348" s="58"/>
      <c r="D348" s="70"/>
      <c r="E348" s="8"/>
    </row>
    <row r="349" spans="1:5" outlineLevel="1" x14ac:dyDescent="0.25">
      <c r="A349" s="21" t="s">
        <v>606</v>
      </c>
      <c r="B349" s="25" t="s">
        <v>607</v>
      </c>
      <c r="C349" s="58"/>
      <c r="D349" s="70"/>
      <c r="E349" s="8"/>
    </row>
    <row r="350" spans="1:5" outlineLevel="1" x14ac:dyDescent="0.25">
      <c r="A350" s="14" t="s">
        <v>608</v>
      </c>
      <c r="B350" s="1" t="s">
        <v>609</v>
      </c>
      <c r="C350" s="58"/>
      <c r="D350" s="70"/>
      <c r="E350" s="8"/>
    </row>
    <row r="351" spans="1:5" outlineLevel="1" x14ac:dyDescent="0.25">
      <c r="A351" s="13" t="s">
        <v>610</v>
      </c>
      <c r="B351" s="4" t="s">
        <v>611</v>
      </c>
      <c r="C351" s="58"/>
      <c r="D351" s="70"/>
      <c r="E351" s="8"/>
    </row>
    <row r="352" spans="1:5" outlineLevel="1" x14ac:dyDescent="0.25">
      <c r="A352" s="13" t="s">
        <v>612</v>
      </c>
      <c r="B352" s="4" t="s">
        <v>613</v>
      </c>
      <c r="C352" s="58"/>
      <c r="D352" s="70"/>
      <c r="E352" s="8"/>
    </row>
    <row r="353" spans="1:5" outlineLevel="1" x14ac:dyDescent="0.25">
      <c r="A353" s="21" t="s">
        <v>614</v>
      </c>
      <c r="B353" s="4" t="s">
        <v>615</v>
      </c>
      <c r="C353" s="58"/>
      <c r="D353" s="70"/>
      <c r="E353" s="8"/>
    </row>
    <row r="354" spans="1:5" outlineLevel="1" x14ac:dyDescent="0.25">
      <c r="A354" s="14" t="s">
        <v>616</v>
      </c>
      <c r="B354" s="4" t="s">
        <v>89</v>
      </c>
      <c r="C354" s="58"/>
      <c r="D354" s="70"/>
      <c r="E354" s="8"/>
    </row>
    <row r="355" spans="1:5" outlineLevel="1" x14ac:dyDescent="0.25">
      <c r="A355" s="21" t="s">
        <v>617</v>
      </c>
      <c r="B355" s="4" t="s">
        <v>37</v>
      </c>
      <c r="C355" s="58"/>
      <c r="D355" s="70"/>
    </row>
    <row r="356" spans="1:5" x14ac:dyDescent="0.25">
      <c r="A356" s="72"/>
      <c r="B356" s="70"/>
      <c r="C356" s="71"/>
      <c r="D356" s="60"/>
    </row>
    <row r="357" spans="1:5" x14ac:dyDescent="0.25">
      <c r="A357" s="34" t="s">
        <v>618</v>
      </c>
      <c r="B357" s="35" t="s">
        <v>619</v>
      </c>
      <c r="C357" s="38">
        <f>SUM(C358:C375)</f>
        <v>0</v>
      </c>
      <c r="D357" s="60"/>
    </row>
    <row r="358" spans="1:5" outlineLevel="1" x14ac:dyDescent="0.25">
      <c r="A358" s="13" t="s">
        <v>620</v>
      </c>
      <c r="B358" s="25" t="s">
        <v>621</v>
      </c>
      <c r="C358" s="62"/>
      <c r="D358" s="66"/>
      <c r="E358" s="8"/>
    </row>
    <row r="359" spans="1:5" outlineLevel="1" x14ac:dyDescent="0.25">
      <c r="A359" s="13" t="s">
        <v>622</v>
      </c>
      <c r="B359" s="1" t="s">
        <v>623</v>
      </c>
      <c r="C359" s="62"/>
      <c r="D359" s="66"/>
      <c r="E359" s="8"/>
    </row>
    <row r="360" spans="1:5" outlineLevel="1" x14ac:dyDescent="0.25">
      <c r="A360" s="13" t="s">
        <v>624</v>
      </c>
      <c r="B360" s="1" t="s">
        <v>625</v>
      </c>
      <c r="C360" s="62"/>
      <c r="D360" s="70"/>
      <c r="E360" s="8"/>
    </row>
    <row r="361" spans="1:5" outlineLevel="1" x14ac:dyDescent="0.25">
      <c r="A361" s="13" t="s">
        <v>626</v>
      </c>
      <c r="B361" s="4" t="s">
        <v>627</v>
      </c>
      <c r="C361" s="62"/>
      <c r="D361" s="70"/>
      <c r="E361" s="8"/>
    </row>
    <row r="362" spans="1:5" outlineLevel="1" x14ac:dyDescent="0.25">
      <c r="A362" s="13" t="s">
        <v>628</v>
      </c>
      <c r="B362" s="1" t="s">
        <v>629</v>
      </c>
      <c r="C362" s="62"/>
      <c r="D362" s="70"/>
      <c r="E362" s="8"/>
    </row>
    <row r="363" spans="1:5" outlineLevel="1" x14ac:dyDescent="0.25">
      <c r="A363" s="13" t="s">
        <v>630</v>
      </c>
      <c r="B363" s="1" t="s">
        <v>631</v>
      </c>
      <c r="C363" s="62"/>
      <c r="D363" s="70"/>
      <c r="E363" s="8"/>
    </row>
    <row r="364" spans="1:5" outlineLevel="1" x14ac:dyDescent="0.25">
      <c r="A364" s="13" t="s">
        <v>632</v>
      </c>
      <c r="B364" s="4" t="s">
        <v>633</v>
      </c>
      <c r="C364" s="62"/>
      <c r="D364" s="70"/>
      <c r="E364" s="8"/>
    </row>
    <row r="365" spans="1:5" outlineLevel="1" x14ac:dyDescent="0.25">
      <c r="A365" s="13" t="s">
        <v>634</v>
      </c>
      <c r="B365" s="13" t="s">
        <v>635</v>
      </c>
      <c r="C365" s="62"/>
      <c r="D365" s="70"/>
      <c r="E365" s="8"/>
    </row>
    <row r="366" spans="1:5" outlineLevel="1" x14ac:dyDescent="0.25">
      <c r="A366" s="13" t="s">
        <v>636</v>
      </c>
      <c r="B366" s="1" t="s">
        <v>637</v>
      </c>
      <c r="C366" s="62"/>
      <c r="D366" s="70"/>
      <c r="E366" s="8"/>
    </row>
    <row r="367" spans="1:5" outlineLevel="1" x14ac:dyDescent="0.25">
      <c r="A367" s="13" t="s">
        <v>638</v>
      </c>
      <c r="B367" s="1" t="s">
        <v>639</v>
      </c>
      <c r="C367" s="62"/>
      <c r="D367" s="70"/>
    </row>
    <row r="368" spans="1:5" outlineLevel="1" x14ac:dyDescent="0.25">
      <c r="A368" s="13" t="s">
        <v>640</v>
      </c>
      <c r="B368" s="4" t="s">
        <v>641</v>
      </c>
      <c r="C368" s="62"/>
      <c r="D368" s="70"/>
    </row>
    <row r="369" spans="1:5" outlineLevel="1" x14ac:dyDescent="0.25">
      <c r="A369" s="13" t="s">
        <v>642</v>
      </c>
      <c r="B369" s="4" t="s">
        <v>643</v>
      </c>
      <c r="C369" s="62"/>
      <c r="D369" s="70"/>
      <c r="E369" s="8"/>
    </row>
    <row r="370" spans="1:5" outlineLevel="1" x14ac:dyDescent="0.25">
      <c r="A370" s="14" t="s">
        <v>645</v>
      </c>
      <c r="B370" s="1" t="s">
        <v>89</v>
      </c>
      <c r="C370" s="62"/>
      <c r="D370" s="70"/>
      <c r="E370" s="8"/>
    </row>
    <row r="371" spans="1:5" outlineLevel="1" x14ac:dyDescent="0.25">
      <c r="A371" s="13" t="s">
        <v>646</v>
      </c>
      <c r="B371" s="11" t="s">
        <v>201</v>
      </c>
      <c r="C371" s="62"/>
      <c r="D371" s="70"/>
      <c r="E371" s="8"/>
    </row>
    <row r="372" spans="1:5" outlineLevel="1" x14ac:dyDescent="0.25">
      <c r="A372" s="13" t="s">
        <v>647</v>
      </c>
      <c r="B372" s="11" t="s">
        <v>203</v>
      </c>
      <c r="C372" s="62"/>
      <c r="D372" s="70"/>
      <c r="E372" s="8"/>
    </row>
    <row r="373" spans="1:5" outlineLevel="1" x14ac:dyDescent="0.25">
      <c r="A373" s="14" t="s">
        <v>648</v>
      </c>
      <c r="B373" s="1" t="s">
        <v>94</v>
      </c>
      <c r="C373" s="62"/>
      <c r="D373" s="70"/>
      <c r="E373" s="8"/>
    </row>
    <row r="374" spans="1:5" outlineLevel="1" x14ac:dyDescent="0.25">
      <c r="A374" s="13" t="s">
        <v>649</v>
      </c>
      <c r="B374" s="14" t="s">
        <v>250</v>
      </c>
      <c r="C374" s="62"/>
      <c r="D374" s="70"/>
    </row>
    <row r="375" spans="1:5" outlineLevel="1" x14ac:dyDescent="0.25">
      <c r="A375" s="13" t="s">
        <v>650</v>
      </c>
      <c r="B375" s="1" t="s">
        <v>37</v>
      </c>
      <c r="C375" s="62"/>
      <c r="D375" s="70"/>
    </row>
    <row r="376" spans="1:5" x14ac:dyDescent="0.25">
      <c r="A376" s="66"/>
      <c r="B376" s="60"/>
      <c r="C376" s="61"/>
      <c r="D376" s="70"/>
    </row>
    <row r="377" spans="1:5" x14ac:dyDescent="0.25">
      <c r="A377" s="34" t="s">
        <v>651</v>
      </c>
      <c r="B377" s="41" t="s">
        <v>652</v>
      </c>
      <c r="C377" s="37">
        <f>SUM(C378:C385)</f>
        <v>0</v>
      </c>
      <c r="D377" s="60"/>
    </row>
    <row r="378" spans="1:5" outlineLevel="1" x14ac:dyDescent="0.25">
      <c r="A378" s="13" t="s">
        <v>653</v>
      </c>
      <c r="B378" s="25" t="s">
        <v>654</v>
      </c>
      <c r="C378" s="62"/>
      <c r="D378" s="70"/>
      <c r="E378" s="8"/>
    </row>
    <row r="379" spans="1:5" outlineLevel="1" x14ac:dyDescent="0.25">
      <c r="A379" s="13" t="s">
        <v>655</v>
      </c>
      <c r="B379" s="1" t="s">
        <v>656</v>
      </c>
      <c r="C379" s="62"/>
      <c r="D379" s="70"/>
      <c r="E379" s="8"/>
    </row>
    <row r="380" spans="1:5" outlineLevel="1" x14ac:dyDescent="0.25">
      <c r="A380" s="13" t="s">
        <v>657</v>
      </c>
      <c r="B380" s="1" t="s">
        <v>658</v>
      </c>
      <c r="C380" s="62"/>
      <c r="D380" s="70"/>
      <c r="E380" s="8"/>
    </row>
    <row r="381" spans="1:5" outlineLevel="1" x14ac:dyDescent="0.25">
      <c r="A381" s="13" t="s">
        <v>659</v>
      </c>
      <c r="B381" s="4" t="s">
        <v>660</v>
      </c>
      <c r="C381" s="62"/>
      <c r="D381" s="70"/>
      <c r="E381" s="8"/>
    </row>
    <row r="382" spans="1:5" outlineLevel="1" x14ac:dyDescent="0.25">
      <c r="A382" s="13" t="s">
        <v>661</v>
      </c>
      <c r="B382" s="25" t="s">
        <v>662</v>
      </c>
      <c r="C382" s="62"/>
      <c r="D382" s="70"/>
      <c r="E382" s="8"/>
    </row>
    <row r="383" spans="1:5" outlineLevel="1" x14ac:dyDescent="0.25">
      <c r="A383" s="13" t="s">
        <v>663</v>
      </c>
      <c r="B383" s="1" t="s">
        <v>664</v>
      </c>
      <c r="C383" s="62"/>
      <c r="D383" s="70"/>
      <c r="E383" s="8"/>
    </row>
    <row r="384" spans="1:5" outlineLevel="1" x14ac:dyDescent="0.25">
      <c r="A384" s="13" t="s">
        <v>665</v>
      </c>
      <c r="B384" s="4" t="s">
        <v>666</v>
      </c>
      <c r="C384" s="62"/>
      <c r="D384" s="70"/>
      <c r="E384" s="8"/>
    </row>
    <row r="385" spans="1:5" outlineLevel="1" x14ac:dyDescent="0.25">
      <c r="A385" s="13" t="s">
        <v>667</v>
      </c>
      <c r="B385" s="1" t="s">
        <v>668</v>
      </c>
      <c r="C385" s="62"/>
      <c r="D385" s="70"/>
      <c r="E385" s="8"/>
    </row>
    <row r="386" spans="1:5" x14ac:dyDescent="0.25">
      <c r="A386" s="66"/>
      <c r="B386" s="60"/>
      <c r="C386" s="61"/>
      <c r="D386" s="70"/>
    </row>
    <row r="387" spans="1:5" x14ac:dyDescent="0.25">
      <c r="A387" s="34" t="s">
        <v>669</v>
      </c>
      <c r="B387" s="35" t="s">
        <v>670</v>
      </c>
      <c r="C387" s="37">
        <f>SUM(C388:C391)</f>
        <v>0</v>
      </c>
      <c r="D387" s="60"/>
    </row>
    <row r="388" spans="1:5" outlineLevel="1" x14ac:dyDescent="0.25">
      <c r="A388" s="13" t="s">
        <v>671</v>
      </c>
      <c r="B388" s="1" t="s">
        <v>672</v>
      </c>
      <c r="C388" s="62"/>
      <c r="D388" s="66"/>
      <c r="E388" s="8"/>
    </row>
    <row r="389" spans="1:5" outlineLevel="1" x14ac:dyDescent="0.25">
      <c r="A389" s="13" t="s">
        <v>673</v>
      </c>
      <c r="B389" s="11" t="s">
        <v>674</v>
      </c>
      <c r="C389" s="62"/>
      <c r="D389" s="70"/>
      <c r="E389" s="8"/>
    </row>
    <row r="390" spans="1:5" outlineLevel="1" x14ac:dyDescent="0.25">
      <c r="A390" s="14" t="s">
        <v>675</v>
      </c>
      <c r="B390" s="1" t="s">
        <v>89</v>
      </c>
      <c r="C390" s="62"/>
      <c r="D390" s="70"/>
    </row>
    <row r="391" spans="1:5" outlineLevel="1" x14ac:dyDescent="0.25">
      <c r="A391" s="14" t="s">
        <v>676</v>
      </c>
      <c r="B391" s="1" t="s">
        <v>37</v>
      </c>
      <c r="C391" s="62"/>
      <c r="D391" s="70"/>
    </row>
    <row r="392" spans="1:5" x14ac:dyDescent="0.25">
      <c r="A392" s="66"/>
      <c r="B392" s="60"/>
      <c r="C392" s="61"/>
      <c r="D392" s="70"/>
    </row>
    <row r="393" spans="1:5" x14ac:dyDescent="0.25">
      <c r="A393" s="34" t="s">
        <v>677</v>
      </c>
      <c r="B393" s="35" t="s">
        <v>678</v>
      </c>
      <c r="C393" s="37">
        <f>SUM(C394:C405)</f>
        <v>0</v>
      </c>
      <c r="D393" s="60"/>
    </row>
    <row r="394" spans="1:5" outlineLevel="1" x14ac:dyDescent="0.25">
      <c r="A394" s="14" t="s">
        <v>679</v>
      </c>
      <c r="B394" s="11" t="s">
        <v>680</v>
      </c>
      <c r="C394" s="62"/>
      <c r="D394" s="70"/>
      <c r="E394" s="8"/>
    </row>
    <row r="395" spans="1:5" outlineLevel="1" x14ac:dyDescent="0.25">
      <c r="A395" s="13" t="s">
        <v>681</v>
      </c>
      <c r="B395" s="1" t="s">
        <v>682</v>
      </c>
      <c r="C395" s="62"/>
      <c r="D395" s="70"/>
      <c r="E395" s="8"/>
    </row>
    <row r="396" spans="1:5" outlineLevel="1" x14ac:dyDescent="0.25">
      <c r="A396" s="13" t="s">
        <v>683</v>
      </c>
      <c r="B396" s="1" t="s">
        <v>684</v>
      </c>
      <c r="C396" s="62"/>
      <c r="D396" s="70"/>
      <c r="E396" s="8"/>
    </row>
    <row r="397" spans="1:5" outlineLevel="1" x14ac:dyDescent="0.25">
      <c r="A397" s="13" t="s">
        <v>685</v>
      </c>
      <c r="B397" s="1" t="s">
        <v>686</v>
      </c>
      <c r="C397" s="62"/>
      <c r="D397" s="70"/>
      <c r="E397" s="8"/>
    </row>
    <row r="398" spans="1:5" outlineLevel="1" x14ac:dyDescent="0.25">
      <c r="A398" s="13" t="s">
        <v>687</v>
      </c>
      <c r="B398" s="1" t="s">
        <v>688</v>
      </c>
      <c r="C398" s="62"/>
      <c r="D398" s="70"/>
    </row>
    <row r="399" spans="1:5" outlineLevel="1" x14ac:dyDescent="0.25">
      <c r="A399" s="13" t="s">
        <v>689</v>
      </c>
      <c r="B399" s="1" t="s">
        <v>690</v>
      </c>
      <c r="C399" s="62"/>
      <c r="D399" s="70"/>
      <c r="E399" s="8"/>
    </row>
    <row r="400" spans="1:5" outlineLevel="1" x14ac:dyDescent="0.25">
      <c r="A400" s="13" t="s">
        <v>691</v>
      </c>
      <c r="B400" s="1" t="s">
        <v>692</v>
      </c>
      <c r="C400" s="62"/>
      <c r="D400" s="70"/>
      <c r="E400" s="8"/>
    </row>
    <row r="401" spans="1:5" outlineLevel="1" x14ac:dyDescent="0.25">
      <c r="A401" s="13" t="s">
        <v>693</v>
      </c>
      <c r="B401" s="11" t="s">
        <v>637</v>
      </c>
      <c r="C401" s="62"/>
      <c r="D401" s="70"/>
      <c r="E401" s="8"/>
    </row>
    <row r="402" spans="1:5" outlineLevel="1" x14ac:dyDescent="0.25">
      <c r="A402" s="13" t="s">
        <v>694</v>
      </c>
      <c r="B402" s="11" t="s">
        <v>89</v>
      </c>
      <c r="C402" s="62"/>
      <c r="D402" s="70"/>
      <c r="E402" s="8"/>
    </row>
    <row r="403" spans="1:5" outlineLevel="1" x14ac:dyDescent="0.25">
      <c r="A403" s="13" t="s">
        <v>695</v>
      </c>
      <c r="B403" s="1" t="s">
        <v>201</v>
      </c>
      <c r="C403" s="62"/>
      <c r="D403" s="70"/>
      <c r="E403" s="8"/>
    </row>
    <row r="404" spans="1:5" outlineLevel="1" x14ac:dyDescent="0.25">
      <c r="A404" s="13" t="s">
        <v>696</v>
      </c>
      <c r="B404" s="4" t="s">
        <v>203</v>
      </c>
      <c r="C404" s="62"/>
      <c r="D404" s="70"/>
      <c r="E404" s="8"/>
    </row>
    <row r="405" spans="1:5" outlineLevel="1" x14ac:dyDescent="0.25">
      <c r="A405" s="13" t="s">
        <v>697</v>
      </c>
      <c r="B405" s="11" t="s">
        <v>250</v>
      </c>
      <c r="C405" s="62"/>
      <c r="D405" s="70"/>
    </row>
    <row r="406" spans="1:5" x14ac:dyDescent="0.25">
      <c r="A406" s="66"/>
      <c r="B406" s="73"/>
      <c r="C406" s="61"/>
      <c r="D406" s="60"/>
    </row>
    <row r="407" spans="1:5" x14ac:dyDescent="0.25">
      <c r="A407" s="34" t="s">
        <v>698</v>
      </c>
      <c r="B407" s="35" t="s">
        <v>699</v>
      </c>
      <c r="C407" s="37">
        <f>SUM(C408:C413)</f>
        <v>0</v>
      </c>
      <c r="D407" s="60"/>
    </row>
    <row r="408" spans="1:5" outlineLevel="1" x14ac:dyDescent="0.25">
      <c r="A408" s="14" t="s">
        <v>700</v>
      </c>
      <c r="B408" s="1" t="s">
        <v>701</v>
      </c>
      <c r="C408" s="62"/>
      <c r="D408" s="66"/>
      <c r="E408" s="8"/>
    </row>
    <row r="409" spans="1:5" outlineLevel="1" x14ac:dyDescent="0.25">
      <c r="A409" s="13" t="s">
        <v>702</v>
      </c>
      <c r="B409" s="1" t="s">
        <v>703</v>
      </c>
      <c r="C409" s="62"/>
      <c r="D409" s="66"/>
      <c r="E409" s="8"/>
    </row>
    <row r="410" spans="1:5" outlineLevel="1" x14ac:dyDescent="0.25">
      <c r="A410" s="13" t="s">
        <v>704</v>
      </c>
      <c r="B410" s="25" t="s">
        <v>705</v>
      </c>
      <c r="C410" s="62"/>
      <c r="D410" s="70"/>
      <c r="E410" s="8"/>
    </row>
    <row r="411" spans="1:5" outlineLevel="1" x14ac:dyDescent="0.25">
      <c r="A411" s="13" t="s">
        <v>706</v>
      </c>
      <c r="B411" s="1" t="s">
        <v>707</v>
      </c>
      <c r="C411" s="62"/>
      <c r="D411" s="70"/>
      <c r="E411" s="8"/>
    </row>
    <row r="412" spans="1:5" outlineLevel="1" x14ac:dyDescent="0.25">
      <c r="A412" s="13" t="s">
        <v>708</v>
      </c>
      <c r="B412" s="1" t="s">
        <v>709</v>
      </c>
      <c r="C412" s="62"/>
      <c r="D412" s="70"/>
      <c r="E412" s="8"/>
    </row>
    <row r="413" spans="1:5" outlineLevel="1" x14ac:dyDescent="0.25">
      <c r="A413" s="13" t="s">
        <v>710</v>
      </c>
      <c r="B413" s="1" t="s">
        <v>37</v>
      </c>
      <c r="C413" s="62"/>
      <c r="D413" s="70"/>
    </row>
    <row r="414" spans="1:5" x14ac:dyDescent="0.25">
      <c r="A414" s="66"/>
      <c r="B414" s="60"/>
      <c r="C414" s="61"/>
      <c r="D414" s="70"/>
    </row>
    <row r="415" spans="1:5" x14ac:dyDescent="0.25">
      <c r="A415" s="34" t="s">
        <v>711</v>
      </c>
      <c r="B415" s="35" t="s">
        <v>712</v>
      </c>
      <c r="C415" s="37">
        <f>SUM(C416:C441)</f>
        <v>0</v>
      </c>
      <c r="D415" s="60"/>
    </row>
    <row r="416" spans="1:5" outlineLevel="1" x14ac:dyDescent="0.25">
      <c r="A416" s="14" t="s">
        <v>713</v>
      </c>
      <c r="B416" s="1" t="s">
        <v>703</v>
      </c>
      <c r="C416" s="62"/>
      <c r="D416" s="66"/>
      <c r="E416" s="8"/>
    </row>
    <row r="417" spans="1:5" outlineLevel="1" x14ac:dyDescent="0.25">
      <c r="A417" s="13" t="s">
        <v>714</v>
      </c>
      <c r="B417" s="11" t="s">
        <v>715</v>
      </c>
      <c r="C417" s="62"/>
      <c r="D417" s="66"/>
      <c r="E417" s="8"/>
    </row>
    <row r="418" spans="1:5" outlineLevel="1" x14ac:dyDescent="0.25">
      <c r="A418" s="13" t="s">
        <v>716</v>
      </c>
      <c r="B418" s="1" t="s">
        <v>717</v>
      </c>
      <c r="C418" s="62"/>
      <c r="D418" s="66"/>
      <c r="E418" s="8"/>
    </row>
    <row r="419" spans="1:5" outlineLevel="1" x14ac:dyDescent="0.25">
      <c r="A419" s="13" t="s">
        <v>718</v>
      </c>
      <c r="B419" s="1" t="s">
        <v>719</v>
      </c>
      <c r="C419" s="62"/>
      <c r="D419" s="70"/>
      <c r="E419" s="8"/>
    </row>
    <row r="420" spans="1:5" outlineLevel="1" x14ac:dyDescent="0.25">
      <c r="A420" s="13" t="s">
        <v>720</v>
      </c>
      <c r="B420" s="1" t="s">
        <v>721</v>
      </c>
      <c r="C420" s="62"/>
      <c r="D420" s="70"/>
      <c r="E420" s="8"/>
    </row>
    <row r="421" spans="1:5" outlineLevel="1" x14ac:dyDescent="0.25">
      <c r="A421" s="13" t="s">
        <v>722</v>
      </c>
      <c r="B421" s="1" t="s">
        <v>723</v>
      </c>
      <c r="C421" s="62"/>
      <c r="D421" s="70"/>
      <c r="E421" s="8"/>
    </row>
    <row r="422" spans="1:5" outlineLevel="1" x14ac:dyDescent="0.25">
      <c r="A422" s="13" t="s">
        <v>724</v>
      </c>
      <c r="B422" s="1" t="s">
        <v>725</v>
      </c>
      <c r="C422" s="62"/>
      <c r="D422" s="70"/>
      <c r="E422" s="8"/>
    </row>
    <row r="423" spans="1:5" outlineLevel="1" x14ac:dyDescent="0.25">
      <c r="A423" s="13" t="s">
        <v>726</v>
      </c>
      <c r="B423" s="1" t="s">
        <v>727</v>
      </c>
      <c r="C423" s="62"/>
      <c r="D423" s="70"/>
      <c r="E423" s="8"/>
    </row>
    <row r="424" spans="1:5" outlineLevel="1" x14ac:dyDescent="0.25">
      <c r="A424" s="13" t="s">
        <v>728</v>
      </c>
      <c r="B424" s="1" t="s">
        <v>729</v>
      </c>
      <c r="C424" s="62"/>
      <c r="D424" s="70"/>
      <c r="E424" s="8"/>
    </row>
    <row r="425" spans="1:5" outlineLevel="1" x14ac:dyDescent="0.25">
      <c r="A425" s="13" t="s">
        <v>730</v>
      </c>
      <c r="B425" s="11" t="s">
        <v>731</v>
      </c>
      <c r="C425" s="62"/>
      <c r="D425" s="70"/>
      <c r="E425" s="8"/>
    </row>
    <row r="426" spans="1:5" outlineLevel="1" x14ac:dyDescent="0.25">
      <c r="A426" s="13" t="s">
        <v>732</v>
      </c>
      <c r="B426" s="1" t="s">
        <v>733</v>
      </c>
      <c r="C426" s="62"/>
      <c r="D426" s="70"/>
      <c r="E426" s="8"/>
    </row>
    <row r="427" spans="1:5" outlineLevel="1" x14ac:dyDescent="0.25">
      <c r="A427" s="13" t="s">
        <v>734</v>
      </c>
      <c r="B427" s="1" t="s">
        <v>735</v>
      </c>
      <c r="C427" s="62"/>
      <c r="D427" s="70"/>
      <c r="E427" s="8"/>
    </row>
    <row r="428" spans="1:5" outlineLevel="1" x14ac:dyDescent="0.25">
      <c r="A428" s="13" t="s">
        <v>736</v>
      </c>
      <c r="B428" s="1" t="s">
        <v>715</v>
      </c>
      <c r="C428" s="62"/>
      <c r="D428" s="66"/>
      <c r="E428" s="8"/>
    </row>
    <row r="429" spans="1:5" outlineLevel="1" x14ac:dyDescent="0.25">
      <c r="A429" s="13" t="s">
        <v>737</v>
      </c>
      <c r="B429" s="11" t="s">
        <v>738</v>
      </c>
      <c r="C429" s="62"/>
      <c r="D429" s="70"/>
      <c r="E429" s="8"/>
    </row>
    <row r="430" spans="1:5" outlineLevel="1" x14ac:dyDescent="0.25">
      <c r="A430" s="13" t="s">
        <v>739</v>
      </c>
      <c r="B430" s="1" t="s">
        <v>740</v>
      </c>
      <c r="C430" s="62"/>
      <c r="D430" s="70"/>
      <c r="E430" s="8"/>
    </row>
    <row r="431" spans="1:5" outlineLevel="1" x14ac:dyDescent="0.25">
      <c r="A431" s="13" t="s">
        <v>741</v>
      </c>
      <c r="B431" s="1" t="s">
        <v>742</v>
      </c>
      <c r="C431" s="62"/>
      <c r="D431" s="70"/>
      <c r="E431" s="8"/>
    </row>
    <row r="432" spans="1:5" outlineLevel="1" x14ac:dyDescent="0.25">
      <c r="A432" s="13" t="s">
        <v>743</v>
      </c>
      <c r="B432" s="1" t="s">
        <v>744</v>
      </c>
      <c r="C432" s="62"/>
      <c r="D432" s="70"/>
    </row>
    <row r="433" spans="1:5" outlineLevel="1" x14ac:dyDescent="0.25">
      <c r="A433" s="13" t="s">
        <v>745</v>
      </c>
      <c r="B433" s="1" t="s">
        <v>746</v>
      </c>
      <c r="C433" s="62"/>
      <c r="D433" s="70"/>
      <c r="E433" s="8"/>
    </row>
    <row r="434" spans="1:5" outlineLevel="1" x14ac:dyDescent="0.25">
      <c r="A434" s="13" t="s">
        <v>747</v>
      </c>
      <c r="B434" s="25" t="s">
        <v>748</v>
      </c>
      <c r="C434" s="62"/>
      <c r="D434" s="70"/>
      <c r="E434" s="8"/>
    </row>
    <row r="435" spans="1:5" outlineLevel="1" x14ac:dyDescent="0.25">
      <c r="A435" s="14" t="s">
        <v>749</v>
      </c>
      <c r="B435" s="4" t="s">
        <v>750</v>
      </c>
      <c r="C435" s="62"/>
      <c r="D435" s="70"/>
      <c r="E435" s="8"/>
    </row>
    <row r="436" spans="1:5" outlineLevel="1" x14ac:dyDescent="0.25">
      <c r="A436" s="13" t="s">
        <v>751</v>
      </c>
      <c r="B436" s="11" t="s">
        <v>89</v>
      </c>
      <c r="C436" s="62"/>
      <c r="D436" s="70"/>
      <c r="E436" s="8"/>
    </row>
    <row r="437" spans="1:5" outlineLevel="1" x14ac:dyDescent="0.25">
      <c r="A437" s="14" t="s">
        <v>752</v>
      </c>
      <c r="B437" s="4" t="s">
        <v>201</v>
      </c>
      <c r="C437" s="62"/>
      <c r="D437" s="70"/>
      <c r="E437" s="8"/>
    </row>
    <row r="438" spans="1:5" outlineLevel="1" x14ac:dyDescent="0.25">
      <c r="A438" s="14" t="s">
        <v>753</v>
      </c>
      <c r="B438" s="4" t="s">
        <v>203</v>
      </c>
      <c r="C438" s="62"/>
      <c r="D438" s="70"/>
      <c r="E438" s="8"/>
    </row>
    <row r="439" spans="1:5" outlineLevel="1" x14ac:dyDescent="0.25">
      <c r="A439" s="13" t="s">
        <v>754</v>
      </c>
      <c r="B439" s="1" t="s">
        <v>94</v>
      </c>
      <c r="C439" s="62"/>
      <c r="D439" s="70"/>
      <c r="E439" s="8"/>
    </row>
    <row r="440" spans="1:5" outlineLevel="1" x14ac:dyDescent="0.25">
      <c r="A440" s="14" t="s">
        <v>755</v>
      </c>
      <c r="B440" s="4" t="s">
        <v>250</v>
      </c>
      <c r="C440" s="62"/>
      <c r="D440" s="70"/>
    </row>
    <row r="441" spans="1:5" outlineLevel="1" x14ac:dyDescent="0.25">
      <c r="A441" s="14" t="s">
        <v>756</v>
      </c>
      <c r="B441" s="4" t="s">
        <v>37</v>
      </c>
      <c r="C441" s="62"/>
      <c r="D441" s="70"/>
    </row>
    <row r="442" spans="1:5" x14ac:dyDescent="0.25">
      <c r="A442" s="66"/>
      <c r="B442" s="60"/>
      <c r="C442" s="61"/>
      <c r="D442" s="70"/>
    </row>
    <row r="443" spans="1:5" x14ac:dyDescent="0.25">
      <c r="A443" s="34" t="s">
        <v>757</v>
      </c>
      <c r="B443" s="41" t="s">
        <v>758</v>
      </c>
      <c r="C443" s="38">
        <f>SUM(C444:C466)</f>
        <v>0</v>
      </c>
      <c r="D443" s="60"/>
    </row>
    <row r="444" spans="1:5" outlineLevel="1" x14ac:dyDescent="0.25">
      <c r="A444" s="13" t="s">
        <v>759</v>
      </c>
      <c r="B444" s="1" t="s">
        <v>703</v>
      </c>
      <c r="C444" s="62"/>
      <c r="D444" s="66"/>
      <c r="E444" s="8"/>
    </row>
    <row r="445" spans="1:5" outlineLevel="1" x14ac:dyDescent="0.25">
      <c r="A445" s="13" t="s">
        <v>760</v>
      </c>
      <c r="B445" s="11" t="s">
        <v>715</v>
      </c>
      <c r="C445" s="62"/>
      <c r="D445" s="66"/>
      <c r="E445" s="8"/>
    </row>
    <row r="446" spans="1:5" outlineLevel="1" x14ac:dyDescent="0.25">
      <c r="A446" s="13" t="s">
        <v>761</v>
      </c>
      <c r="B446" s="1" t="s">
        <v>717</v>
      </c>
      <c r="C446" s="62"/>
      <c r="D446" s="66"/>
      <c r="E446" s="8"/>
    </row>
    <row r="447" spans="1:5" outlineLevel="1" x14ac:dyDescent="0.25">
      <c r="A447" s="13" t="s">
        <v>762</v>
      </c>
      <c r="B447" s="1" t="s">
        <v>719</v>
      </c>
      <c r="C447" s="62"/>
      <c r="D447" s="70"/>
      <c r="E447" s="8"/>
    </row>
    <row r="448" spans="1:5" outlineLevel="1" x14ac:dyDescent="0.25">
      <c r="A448" s="13" t="s">
        <v>763</v>
      </c>
      <c r="B448" s="1" t="s">
        <v>721</v>
      </c>
      <c r="C448" s="62"/>
      <c r="D448" s="70"/>
      <c r="E448" s="8"/>
    </row>
    <row r="449" spans="1:5" outlineLevel="1" x14ac:dyDescent="0.25">
      <c r="A449" s="13" t="s">
        <v>764</v>
      </c>
      <c r="B449" s="1" t="s">
        <v>723</v>
      </c>
      <c r="C449" s="62"/>
      <c r="D449" s="70"/>
      <c r="E449" s="8"/>
    </row>
    <row r="450" spans="1:5" outlineLevel="1" x14ac:dyDescent="0.25">
      <c r="A450" s="13" t="s">
        <v>765</v>
      </c>
      <c r="B450" s="1" t="s">
        <v>725</v>
      </c>
      <c r="C450" s="62"/>
      <c r="D450" s="70"/>
      <c r="E450" s="8"/>
    </row>
    <row r="451" spans="1:5" outlineLevel="1" x14ac:dyDescent="0.25">
      <c r="A451" s="13" t="s">
        <v>766</v>
      </c>
      <c r="B451" s="1" t="s">
        <v>727</v>
      </c>
      <c r="C451" s="62"/>
      <c r="D451" s="70"/>
      <c r="E451" s="8"/>
    </row>
    <row r="452" spans="1:5" outlineLevel="1" x14ac:dyDescent="0.25">
      <c r="A452" s="13" t="s">
        <v>767</v>
      </c>
      <c r="B452" s="1" t="s">
        <v>729</v>
      </c>
      <c r="C452" s="62"/>
      <c r="D452" s="70"/>
      <c r="E452" s="8"/>
    </row>
    <row r="453" spans="1:5" outlineLevel="1" x14ac:dyDescent="0.25">
      <c r="A453" s="13" t="s">
        <v>768</v>
      </c>
      <c r="B453" s="1" t="s">
        <v>731</v>
      </c>
      <c r="C453" s="62"/>
      <c r="D453" s="70"/>
      <c r="E453" s="8"/>
    </row>
    <row r="454" spans="1:5" outlineLevel="1" x14ac:dyDescent="0.25">
      <c r="A454" s="13" t="s">
        <v>769</v>
      </c>
      <c r="B454" s="1" t="s">
        <v>733</v>
      </c>
      <c r="C454" s="62"/>
      <c r="D454" s="70"/>
      <c r="E454" s="8"/>
    </row>
    <row r="455" spans="1:5" outlineLevel="1" x14ac:dyDescent="0.25">
      <c r="A455" s="13" t="s">
        <v>770</v>
      </c>
      <c r="B455" s="1" t="s">
        <v>735</v>
      </c>
      <c r="C455" s="62"/>
      <c r="D455" s="70"/>
      <c r="E455" s="8"/>
    </row>
    <row r="456" spans="1:5" outlineLevel="1" x14ac:dyDescent="0.25">
      <c r="A456" s="13" t="s">
        <v>771</v>
      </c>
      <c r="B456" s="1" t="s">
        <v>738</v>
      </c>
      <c r="C456" s="62"/>
      <c r="D456" s="70"/>
      <c r="E456" s="8"/>
    </row>
    <row r="457" spans="1:5" outlineLevel="1" x14ac:dyDescent="0.25">
      <c r="A457" s="13" t="s">
        <v>772</v>
      </c>
      <c r="B457" s="1" t="s">
        <v>740</v>
      </c>
      <c r="C457" s="62"/>
      <c r="D457" s="70"/>
      <c r="E457" s="8"/>
    </row>
    <row r="458" spans="1:5" outlineLevel="1" x14ac:dyDescent="0.25">
      <c r="A458" s="13" t="s">
        <v>773</v>
      </c>
      <c r="B458" s="1" t="s">
        <v>774</v>
      </c>
      <c r="C458" s="62"/>
      <c r="D458" s="70"/>
      <c r="E458" s="8"/>
    </row>
    <row r="459" spans="1:5" outlineLevel="1" x14ac:dyDescent="0.25">
      <c r="A459" s="13" t="s">
        <v>775</v>
      </c>
      <c r="B459" s="1" t="s">
        <v>744</v>
      </c>
      <c r="C459" s="62"/>
      <c r="D459" s="70"/>
      <c r="E459" s="8"/>
    </row>
    <row r="460" spans="1:5" outlineLevel="1" x14ac:dyDescent="0.25">
      <c r="A460" s="13" t="s">
        <v>776</v>
      </c>
      <c r="B460" s="1" t="s">
        <v>746</v>
      </c>
      <c r="C460" s="62"/>
      <c r="D460" s="70"/>
      <c r="E460" s="8"/>
    </row>
    <row r="461" spans="1:5" outlineLevel="1" x14ac:dyDescent="0.25">
      <c r="A461" s="13" t="s">
        <v>777</v>
      </c>
      <c r="B461" s="1" t="s">
        <v>674</v>
      </c>
      <c r="C461" s="62"/>
      <c r="D461" s="70"/>
      <c r="E461" s="8"/>
    </row>
    <row r="462" spans="1:5" outlineLevel="1" x14ac:dyDescent="0.25">
      <c r="A462" s="13" t="s">
        <v>778</v>
      </c>
      <c r="B462" s="25" t="s">
        <v>748</v>
      </c>
      <c r="C462" s="62"/>
      <c r="D462" s="70"/>
      <c r="E462" s="8"/>
    </row>
    <row r="463" spans="1:5" outlineLevel="1" x14ac:dyDescent="0.25">
      <c r="A463" s="13" t="s">
        <v>779</v>
      </c>
      <c r="B463" s="1" t="s">
        <v>201</v>
      </c>
      <c r="C463" s="62"/>
      <c r="D463" s="70"/>
      <c r="E463" s="8"/>
    </row>
    <row r="464" spans="1:5" outlineLevel="1" x14ac:dyDescent="0.25">
      <c r="A464" s="13" t="s">
        <v>780</v>
      </c>
      <c r="B464" s="1" t="s">
        <v>203</v>
      </c>
      <c r="C464" s="62"/>
      <c r="D464" s="70"/>
      <c r="E464" s="8"/>
    </row>
    <row r="465" spans="1:5" outlineLevel="1" x14ac:dyDescent="0.25">
      <c r="A465" s="13" t="s">
        <v>781</v>
      </c>
      <c r="B465" s="1" t="s">
        <v>250</v>
      </c>
      <c r="C465" s="62"/>
      <c r="D465" s="70"/>
    </row>
    <row r="466" spans="1:5" outlineLevel="1" x14ac:dyDescent="0.25">
      <c r="A466" s="13" t="s">
        <v>782</v>
      </c>
      <c r="B466" s="1" t="s">
        <v>37</v>
      </c>
      <c r="C466" s="62"/>
      <c r="D466" s="70"/>
    </row>
    <row r="467" spans="1:5" x14ac:dyDescent="0.25">
      <c r="A467" s="66"/>
      <c r="B467" s="60"/>
      <c r="C467" s="61"/>
      <c r="D467" s="70"/>
    </row>
    <row r="468" spans="1:5" x14ac:dyDescent="0.25">
      <c r="A468" s="34" t="s">
        <v>783</v>
      </c>
      <c r="B468" s="41" t="s">
        <v>784</v>
      </c>
      <c r="C468" s="37">
        <f>SUM(C469:C470)</f>
        <v>0</v>
      </c>
      <c r="D468" s="60"/>
    </row>
    <row r="469" spans="1:5" outlineLevel="1" x14ac:dyDescent="0.25">
      <c r="A469" s="14" t="s">
        <v>785</v>
      </c>
      <c r="B469" s="1" t="s">
        <v>786</v>
      </c>
      <c r="C469" s="62"/>
      <c r="D469" s="70"/>
    </row>
    <row r="470" spans="1:5" outlineLevel="1" x14ac:dyDescent="0.25">
      <c r="A470" s="14" t="s">
        <v>787</v>
      </c>
      <c r="B470" s="1" t="s">
        <v>167</v>
      </c>
      <c r="C470" s="62"/>
      <c r="D470" s="70"/>
    </row>
    <row r="471" spans="1:5" x14ac:dyDescent="0.25">
      <c r="A471" s="72"/>
      <c r="B471" s="74"/>
      <c r="C471" s="61"/>
      <c r="D471" s="60"/>
    </row>
    <row r="472" spans="1:5" x14ac:dyDescent="0.25">
      <c r="A472" s="292" t="s">
        <v>788</v>
      </c>
      <c r="B472" s="292"/>
      <c r="C472" s="292"/>
      <c r="D472" s="60"/>
    </row>
    <row r="473" spans="1:5" x14ac:dyDescent="0.25">
      <c r="A473" s="74"/>
      <c r="B473" s="74"/>
      <c r="C473" s="61"/>
      <c r="D473" s="60"/>
    </row>
    <row r="474" spans="1:5" x14ac:dyDescent="0.25">
      <c r="A474" s="34" t="s">
        <v>789</v>
      </c>
      <c r="B474" s="41" t="s">
        <v>790</v>
      </c>
      <c r="C474" s="37">
        <f>SUM(C475:C493)</f>
        <v>0</v>
      </c>
      <c r="D474" s="60"/>
    </row>
    <row r="475" spans="1:5" outlineLevel="1" x14ac:dyDescent="0.25">
      <c r="A475" s="13" t="s">
        <v>791</v>
      </c>
      <c r="B475" s="1" t="s">
        <v>792</v>
      </c>
      <c r="C475" s="62"/>
      <c r="D475" s="66"/>
      <c r="E475" s="8"/>
    </row>
    <row r="476" spans="1:5" outlineLevel="1" x14ac:dyDescent="0.25">
      <c r="A476" s="21" t="s">
        <v>793</v>
      </c>
      <c r="B476" s="1" t="s">
        <v>794</v>
      </c>
      <c r="C476" s="62"/>
      <c r="D476" s="66"/>
      <c r="E476" s="8"/>
    </row>
    <row r="477" spans="1:5" outlineLevel="1" x14ac:dyDescent="0.25">
      <c r="A477" s="21" t="s">
        <v>795</v>
      </c>
      <c r="B477" s="1" t="s">
        <v>796</v>
      </c>
      <c r="C477" s="62"/>
      <c r="D477" s="66"/>
      <c r="E477" s="8"/>
    </row>
    <row r="478" spans="1:5" outlineLevel="1" x14ac:dyDescent="0.25">
      <c r="A478" s="21" t="s">
        <v>797</v>
      </c>
      <c r="B478" s="1" t="s">
        <v>798</v>
      </c>
      <c r="C478" s="62"/>
      <c r="D478" s="66"/>
      <c r="E478" s="8"/>
    </row>
    <row r="479" spans="1:5" outlineLevel="1" x14ac:dyDescent="0.25">
      <c r="A479" s="13" t="s">
        <v>799</v>
      </c>
      <c r="B479" s="4" t="s">
        <v>800</v>
      </c>
      <c r="C479" s="62"/>
      <c r="D479" s="66"/>
      <c r="E479" s="8"/>
    </row>
    <row r="480" spans="1:5" outlineLevel="1" x14ac:dyDescent="0.25">
      <c r="A480" s="21" t="s">
        <v>801</v>
      </c>
      <c r="B480" s="4" t="s">
        <v>802</v>
      </c>
      <c r="C480" s="62"/>
      <c r="D480" s="70"/>
    </row>
    <row r="481" spans="1:5" outlineLevel="1" x14ac:dyDescent="0.25">
      <c r="A481" s="13" t="s">
        <v>803</v>
      </c>
      <c r="B481" s="4" t="s">
        <v>804</v>
      </c>
      <c r="C481" s="62"/>
      <c r="D481" s="70"/>
      <c r="E481" s="8"/>
    </row>
    <row r="482" spans="1:5" outlineLevel="1" x14ac:dyDescent="0.25">
      <c r="A482" s="21" t="s">
        <v>805</v>
      </c>
      <c r="B482" s="1" t="s">
        <v>806</v>
      </c>
      <c r="C482" s="62"/>
      <c r="D482" s="70"/>
    </row>
    <row r="483" spans="1:5" outlineLevel="1" x14ac:dyDescent="0.25">
      <c r="A483" s="21" t="s">
        <v>807</v>
      </c>
      <c r="B483" s="1" t="s">
        <v>808</v>
      </c>
      <c r="C483" s="62"/>
      <c r="D483" s="70"/>
      <c r="E483" s="8"/>
    </row>
    <row r="484" spans="1:5" outlineLevel="1" x14ac:dyDescent="0.25">
      <c r="A484" s="13" t="s">
        <v>809</v>
      </c>
      <c r="B484" s="1" t="s">
        <v>810</v>
      </c>
      <c r="C484" s="62"/>
      <c r="D484" s="70"/>
      <c r="E484" s="8"/>
    </row>
    <row r="485" spans="1:5" outlineLevel="1" x14ac:dyDescent="0.25">
      <c r="A485" s="21" t="s">
        <v>811</v>
      </c>
      <c r="B485" s="1" t="s">
        <v>812</v>
      </c>
      <c r="C485" s="62"/>
      <c r="D485" s="70"/>
      <c r="E485" s="8"/>
    </row>
    <row r="486" spans="1:5" outlineLevel="1" x14ac:dyDescent="0.25">
      <c r="A486" s="21" t="s">
        <v>813</v>
      </c>
      <c r="B486" s="4" t="s">
        <v>814</v>
      </c>
      <c r="C486" s="62"/>
      <c r="D486" s="70"/>
      <c r="E486" s="8"/>
    </row>
    <row r="487" spans="1:5" outlineLevel="1" x14ac:dyDescent="0.25">
      <c r="A487" s="21" t="s">
        <v>815</v>
      </c>
      <c r="B487" s="1" t="s">
        <v>89</v>
      </c>
      <c r="C487" s="62"/>
      <c r="D487" s="70"/>
      <c r="E487" s="8"/>
    </row>
    <row r="488" spans="1:5" outlineLevel="1" x14ac:dyDescent="0.25">
      <c r="A488" s="21" t="s">
        <v>816</v>
      </c>
      <c r="B488" s="1" t="s">
        <v>201</v>
      </c>
      <c r="C488" s="62"/>
      <c r="D488" s="70"/>
      <c r="E488" s="8"/>
    </row>
    <row r="489" spans="1:5" outlineLevel="1" x14ac:dyDescent="0.25">
      <c r="A489" s="13" t="s">
        <v>817</v>
      </c>
      <c r="B489" s="1" t="s">
        <v>203</v>
      </c>
      <c r="C489" s="62"/>
      <c r="D489" s="70"/>
      <c r="E489" s="8"/>
    </row>
    <row r="490" spans="1:5" outlineLevel="1" x14ac:dyDescent="0.25">
      <c r="A490" s="13" t="s">
        <v>818</v>
      </c>
      <c r="B490" s="1" t="s">
        <v>94</v>
      </c>
      <c r="C490" s="62"/>
      <c r="D490" s="70"/>
      <c r="E490" s="8"/>
    </row>
    <row r="491" spans="1:5" outlineLevel="1" x14ac:dyDescent="0.25">
      <c r="A491" s="21" t="s">
        <v>819</v>
      </c>
      <c r="B491" s="1" t="s">
        <v>97</v>
      </c>
      <c r="C491" s="62"/>
      <c r="D491" s="70"/>
      <c r="E491" s="8"/>
    </row>
    <row r="492" spans="1:5" outlineLevel="1" x14ac:dyDescent="0.25">
      <c r="A492" s="13" t="s">
        <v>820</v>
      </c>
      <c r="B492" s="1" t="s">
        <v>250</v>
      </c>
      <c r="C492" s="62"/>
      <c r="D492" s="70"/>
    </row>
    <row r="493" spans="1:5" outlineLevel="1" x14ac:dyDescent="0.25">
      <c r="A493" s="13" t="s">
        <v>821</v>
      </c>
      <c r="B493" s="1" t="s">
        <v>37</v>
      </c>
      <c r="C493" s="62"/>
      <c r="D493" s="70"/>
    </row>
    <row r="494" spans="1:5" x14ac:dyDescent="0.25">
      <c r="A494" s="66"/>
      <c r="B494" s="60"/>
      <c r="C494" s="61"/>
      <c r="D494" s="70"/>
    </row>
    <row r="495" spans="1:5" x14ac:dyDescent="0.25">
      <c r="A495" s="34" t="s">
        <v>822</v>
      </c>
      <c r="B495" s="35" t="s">
        <v>823</v>
      </c>
      <c r="C495" s="37">
        <f>SUM(C496:C510)</f>
        <v>0</v>
      </c>
      <c r="D495" s="70"/>
    </row>
    <row r="496" spans="1:5" outlineLevel="1" x14ac:dyDescent="0.25">
      <c r="A496" s="13" t="s">
        <v>824</v>
      </c>
      <c r="B496" s="1" t="s">
        <v>825</v>
      </c>
      <c r="C496" s="62"/>
      <c r="D496" s="60"/>
    </row>
    <row r="497" spans="1:5" outlineLevel="1" x14ac:dyDescent="0.25">
      <c r="A497" s="13" t="s">
        <v>826</v>
      </c>
      <c r="B497" s="1" t="s">
        <v>827</v>
      </c>
      <c r="C497" s="62"/>
      <c r="D497" s="66"/>
      <c r="E497" s="8"/>
    </row>
    <row r="498" spans="1:5" outlineLevel="1" x14ac:dyDescent="0.25">
      <c r="A498" s="13" t="s">
        <v>828</v>
      </c>
      <c r="B498" s="1" t="s">
        <v>829</v>
      </c>
      <c r="C498" s="62"/>
      <c r="D498" s="66"/>
      <c r="E498" s="8"/>
    </row>
    <row r="499" spans="1:5" outlineLevel="1" x14ac:dyDescent="0.25">
      <c r="A499" s="13" t="s">
        <v>830</v>
      </c>
      <c r="B499" s="4" t="s">
        <v>831</v>
      </c>
      <c r="C499" s="62"/>
      <c r="D499" s="66"/>
      <c r="E499" s="8"/>
    </row>
    <row r="500" spans="1:5" outlineLevel="1" x14ac:dyDescent="0.25">
      <c r="A500" s="13" t="s">
        <v>832</v>
      </c>
      <c r="B500" s="1" t="s">
        <v>833</v>
      </c>
      <c r="C500" s="62"/>
      <c r="D500" s="70"/>
      <c r="E500" s="8"/>
    </row>
    <row r="501" spans="1:5" outlineLevel="1" x14ac:dyDescent="0.25">
      <c r="A501" s="13" t="s">
        <v>834</v>
      </c>
      <c r="B501" s="1" t="s">
        <v>835</v>
      </c>
      <c r="C501" s="62"/>
      <c r="D501" s="70"/>
      <c r="E501" s="8"/>
    </row>
    <row r="502" spans="1:5" outlineLevel="1" x14ac:dyDescent="0.25">
      <c r="A502" s="13" t="s">
        <v>836</v>
      </c>
      <c r="B502" s="1" t="s">
        <v>837</v>
      </c>
      <c r="C502" s="62"/>
      <c r="D502" s="70"/>
      <c r="E502" s="8"/>
    </row>
    <row r="503" spans="1:5" outlineLevel="1" x14ac:dyDescent="0.25">
      <c r="A503" s="13" t="s">
        <v>838</v>
      </c>
      <c r="B503" s="1" t="s">
        <v>839</v>
      </c>
      <c r="C503" s="62"/>
      <c r="D503" s="70"/>
      <c r="E503" s="8"/>
    </row>
    <row r="504" spans="1:5" outlineLevel="1" x14ac:dyDescent="0.25">
      <c r="A504" s="13" t="s">
        <v>840</v>
      </c>
      <c r="B504" s="1" t="s">
        <v>841</v>
      </c>
      <c r="C504" s="62"/>
      <c r="D504" s="70"/>
      <c r="E504" s="8"/>
    </row>
    <row r="505" spans="1:5" outlineLevel="1" x14ac:dyDescent="0.25">
      <c r="A505" s="13" t="s">
        <v>842</v>
      </c>
      <c r="B505" s="25" t="s">
        <v>843</v>
      </c>
      <c r="C505" s="62"/>
      <c r="D505" s="70"/>
      <c r="E505" s="8"/>
    </row>
    <row r="506" spans="1:5" outlineLevel="1" x14ac:dyDescent="0.25">
      <c r="A506" s="13" t="s">
        <v>844</v>
      </c>
      <c r="B506" s="4" t="s">
        <v>814</v>
      </c>
      <c r="C506" s="62"/>
      <c r="D506" s="70"/>
      <c r="E506" s="8"/>
    </row>
    <row r="507" spans="1:5" outlineLevel="1" x14ac:dyDescent="0.25">
      <c r="A507" s="13" t="s">
        <v>845</v>
      </c>
      <c r="B507" s="1" t="s">
        <v>89</v>
      </c>
      <c r="C507" s="62"/>
      <c r="D507" s="70"/>
      <c r="E507" s="8"/>
    </row>
    <row r="508" spans="1:5" outlineLevel="1" x14ac:dyDescent="0.25">
      <c r="A508" s="14" t="s">
        <v>846</v>
      </c>
      <c r="B508" s="1" t="s">
        <v>94</v>
      </c>
      <c r="C508" s="62"/>
      <c r="D508" s="70"/>
      <c r="E508" s="8"/>
    </row>
    <row r="509" spans="1:5" outlineLevel="1" x14ac:dyDescent="0.25">
      <c r="A509" s="13" t="s">
        <v>847</v>
      </c>
      <c r="B509" s="11" t="s">
        <v>97</v>
      </c>
      <c r="C509" s="62"/>
      <c r="D509" s="70"/>
      <c r="E509" s="8"/>
    </row>
    <row r="510" spans="1:5" outlineLevel="1" x14ac:dyDescent="0.25">
      <c r="A510" s="13" t="s">
        <v>848</v>
      </c>
      <c r="B510" s="1" t="s">
        <v>37</v>
      </c>
      <c r="C510" s="62"/>
      <c r="D510" s="70"/>
    </row>
    <row r="511" spans="1:5" x14ac:dyDescent="0.25">
      <c r="A511" s="66"/>
      <c r="B511" s="60"/>
      <c r="C511" s="61"/>
      <c r="D511" s="70"/>
    </row>
    <row r="512" spans="1:5" x14ac:dyDescent="0.25">
      <c r="A512" s="35" t="s">
        <v>849</v>
      </c>
      <c r="B512" s="75"/>
      <c r="C512" s="37">
        <f>SUM(C513:C530)</f>
        <v>0</v>
      </c>
      <c r="D512" s="77"/>
    </row>
    <row r="513" spans="1:5" outlineLevel="1" x14ac:dyDescent="0.25">
      <c r="A513" s="30" t="s">
        <v>850</v>
      </c>
      <c r="B513" s="1" t="s">
        <v>851</v>
      </c>
      <c r="C513" s="62"/>
      <c r="D513" s="66"/>
      <c r="E513" s="8"/>
    </row>
    <row r="514" spans="1:5" outlineLevel="1" x14ac:dyDescent="0.25">
      <c r="A514" s="13" t="s">
        <v>852</v>
      </c>
      <c r="B514" s="4" t="s">
        <v>853</v>
      </c>
      <c r="C514" s="62"/>
      <c r="D514" s="66"/>
      <c r="E514" s="8"/>
    </row>
    <row r="515" spans="1:5" outlineLevel="1" x14ac:dyDescent="0.25">
      <c r="A515" s="21" t="s">
        <v>854</v>
      </c>
      <c r="B515" s="4" t="s">
        <v>855</v>
      </c>
      <c r="C515" s="62"/>
      <c r="D515" s="70"/>
      <c r="E515" s="8"/>
    </row>
    <row r="516" spans="1:5" outlineLevel="1" x14ac:dyDescent="0.25">
      <c r="A516" s="13" t="s">
        <v>856</v>
      </c>
      <c r="B516" s="4" t="s">
        <v>857</v>
      </c>
      <c r="C516" s="62"/>
      <c r="D516" s="70"/>
      <c r="E516" s="8"/>
    </row>
    <row r="517" spans="1:5" outlineLevel="1" x14ac:dyDescent="0.25">
      <c r="A517" s="21" t="s">
        <v>858</v>
      </c>
      <c r="B517" s="4" t="s">
        <v>859</v>
      </c>
      <c r="C517" s="62"/>
      <c r="D517" s="70"/>
      <c r="E517" s="8"/>
    </row>
    <row r="518" spans="1:5" outlineLevel="1" x14ac:dyDescent="0.25">
      <c r="A518" s="13" t="s">
        <v>860</v>
      </c>
      <c r="B518" s="4" t="s">
        <v>861</v>
      </c>
      <c r="C518" s="62"/>
      <c r="D518" s="70"/>
      <c r="E518" s="8"/>
    </row>
    <row r="519" spans="1:5" outlineLevel="1" x14ac:dyDescent="0.25">
      <c r="A519" s="21" t="s">
        <v>862</v>
      </c>
      <c r="B519" s="4" t="s">
        <v>863</v>
      </c>
      <c r="C519" s="62"/>
      <c r="D519" s="70"/>
      <c r="E519" s="8"/>
    </row>
    <row r="520" spans="1:5" outlineLevel="1" x14ac:dyDescent="0.25">
      <c r="A520" s="13" t="s">
        <v>864</v>
      </c>
      <c r="B520" s="4" t="s">
        <v>865</v>
      </c>
      <c r="C520" s="62"/>
      <c r="D520" s="70"/>
      <c r="E520" s="8"/>
    </row>
    <row r="521" spans="1:5" outlineLevel="1" x14ac:dyDescent="0.25">
      <c r="A521" s="13" t="s">
        <v>866</v>
      </c>
      <c r="B521" s="4" t="s">
        <v>867</v>
      </c>
      <c r="C521" s="62"/>
      <c r="D521" s="70"/>
      <c r="E521" s="8"/>
    </row>
    <row r="522" spans="1:5" outlineLevel="1" x14ac:dyDescent="0.25">
      <c r="A522" s="21" t="s">
        <v>868</v>
      </c>
      <c r="B522" s="4" t="s">
        <v>869</v>
      </c>
      <c r="C522" s="62"/>
      <c r="D522" s="70"/>
      <c r="E522" s="8"/>
    </row>
    <row r="523" spans="1:5" outlineLevel="1" x14ac:dyDescent="0.25">
      <c r="A523" s="21" t="s">
        <v>870</v>
      </c>
      <c r="B523" s="4" t="s">
        <v>871</v>
      </c>
      <c r="C523" s="62"/>
      <c r="D523" s="70"/>
      <c r="E523" s="8"/>
    </row>
    <row r="524" spans="1:5" outlineLevel="1" x14ac:dyDescent="0.25">
      <c r="A524" s="21" t="s">
        <v>872</v>
      </c>
      <c r="B524" s="4" t="s">
        <v>814</v>
      </c>
      <c r="C524" s="62"/>
      <c r="D524" s="70"/>
      <c r="E524" s="8"/>
    </row>
    <row r="525" spans="1:5" outlineLevel="1" x14ac:dyDescent="0.25">
      <c r="A525" s="13" t="s">
        <v>873</v>
      </c>
      <c r="B525" s="4" t="s">
        <v>874</v>
      </c>
      <c r="C525" s="62"/>
      <c r="D525" s="70"/>
    </row>
    <row r="526" spans="1:5" outlineLevel="1" x14ac:dyDescent="0.25">
      <c r="A526" s="21" t="s">
        <v>875</v>
      </c>
      <c r="B526" s="4" t="s">
        <v>876</v>
      </c>
      <c r="C526" s="62"/>
      <c r="D526" s="70"/>
    </row>
    <row r="527" spans="1:5" outlineLevel="1" x14ac:dyDescent="0.25">
      <c r="A527" s="13" t="s">
        <v>877</v>
      </c>
      <c r="B527" s="4" t="s">
        <v>878</v>
      </c>
      <c r="C527" s="62"/>
      <c r="D527" s="70"/>
    </row>
    <row r="528" spans="1:5" outlineLevel="1" x14ac:dyDescent="0.25">
      <c r="A528" s="14" t="s">
        <v>879</v>
      </c>
      <c r="B528" s="1" t="s">
        <v>94</v>
      </c>
      <c r="C528" s="62"/>
      <c r="D528" s="70"/>
      <c r="E528" s="8"/>
    </row>
    <row r="529" spans="1:5" outlineLevel="1" x14ac:dyDescent="0.25">
      <c r="A529" s="13" t="s">
        <v>880</v>
      </c>
      <c r="B529" s="1" t="s">
        <v>97</v>
      </c>
      <c r="C529" s="62"/>
      <c r="D529" s="70"/>
      <c r="E529" s="8"/>
    </row>
    <row r="530" spans="1:5" outlineLevel="1" x14ac:dyDescent="0.25">
      <c r="A530" s="13" t="s">
        <v>881</v>
      </c>
      <c r="B530" s="1" t="s">
        <v>37</v>
      </c>
      <c r="C530" s="62"/>
      <c r="D530" s="70"/>
    </row>
    <row r="531" spans="1:5" x14ac:dyDescent="0.25">
      <c r="A531" s="66"/>
      <c r="B531" s="60"/>
      <c r="C531" s="61"/>
      <c r="D531" s="70"/>
    </row>
    <row r="532" spans="1:5" x14ac:dyDescent="0.25">
      <c r="A532" s="34" t="s">
        <v>882</v>
      </c>
      <c r="B532" s="41" t="s">
        <v>883</v>
      </c>
      <c r="C532" s="37">
        <f>SUM(C533:C547)</f>
        <v>0</v>
      </c>
      <c r="D532" s="60"/>
    </row>
    <row r="533" spans="1:5" outlineLevel="1" x14ac:dyDescent="0.25">
      <c r="A533" s="13" t="s">
        <v>884</v>
      </c>
      <c r="B533" s="1" t="s">
        <v>885</v>
      </c>
      <c r="C533" s="58"/>
      <c r="D533" s="60"/>
    </row>
    <row r="534" spans="1:5" outlineLevel="1" x14ac:dyDescent="0.25">
      <c r="A534" s="13" t="s">
        <v>886</v>
      </c>
      <c r="B534" s="25" t="s">
        <v>887</v>
      </c>
      <c r="C534" s="62"/>
      <c r="D534" s="70"/>
      <c r="E534" s="8"/>
    </row>
    <row r="535" spans="1:5" outlineLevel="1" x14ac:dyDescent="0.25">
      <c r="A535" s="13" t="s">
        <v>888</v>
      </c>
      <c r="B535" s="1" t="s">
        <v>889</v>
      </c>
      <c r="C535" s="62"/>
      <c r="D535" s="70"/>
      <c r="E535" s="8"/>
    </row>
    <row r="536" spans="1:5" outlineLevel="1" x14ac:dyDescent="0.25">
      <c r="A536" s="13" t="s">
        <v>890</v>
      </c>
      <c r="B536" s="1" t="s">
        <v>891</v>
      </c>
      <c r="C536" s="62"/>
      <c r="D536" s="70"/>
      <c r="E536" s="8"/>
    </row>
    <row r="537" spans="1:5" outlineLevel="1" x14ac:dyDescent="0.25">
      <c r="A537" s="13" t="s">
        <v>892</v>
      </c>
      <c r="B537" s="4" t="s">
        <v>893</v>
      </c>
      <c r="C537" s="62"/>
      <c r="D537" s="70"/>
      <c r="E537" s="8"/>
    </row>
    <row r="538" spans="1:5" outlineLevel="1" x14ac:dyDescent="0.25">
      <c r="A538" s="13" t="s">
        <v>894</v>
      </c>
      <c r="B538" s="1" t="s">
        <v>895</v>
      </c>
      <c r="C538" s="62"/>
      <c r="D538" s="70"/>
      <c r="E538" s="8"/>
    </row>
    <row r="539" spans="1:5" outlineLevel="1" x14ac:dyDescent="0.25">
      <c r="A539" s="13" t="s">
        <v>896</v>
      </c>
      <c r="B539" s="1" t="s">
        <v>897</v>
      </c>
      <c r="C539" s="62"/>
      <c r="D539" s="70"/>
      <c r="E539" s="8"/>
    </row>
    <row r="540" spans="1:5" outlineLevel="1" x14ac:dyDescent="0.25">
      <c r="A540" s="13" t="s">
        <v>898</v>
      </c>
      <c r="B540" s="1" t="s">
        <v>899</v>
      </c>
      <c r="C540" s="62"/>
      <c r="D540" s="70"/>
      <c r="E540" s="8"/>
    </row>
    <row r="541" spans="1:5" outlineLevel="1" x14ac:dyDescent="0.25">
      <c r="A541" s="13" t="s">
        <v>900</v>
      </c>
      <c r="B541" s="1" t="s">
        <v>901</v>
      </c>
      <c r="C541" s="62"/>
      <c r="D541" s="70"/>
      <c r="E541" s="8"/>
    </row>
    <row r="542" spans="1:5" outlineLevel="1" x14ac:dyDescent="0.25">
      <c r="A542" s="13" t="s">
        <v>902</v>
      </c>
      <c r="B542" s="4" t="s">
        <v>903</v>
      </c>
      <c r="C542" s="58"/>
      <c r="D542" s="70"/>
      <c r="E542" s="8"/>
    </row>
    <row r="543" spans="1:5" outlineLevel="1" x14ac:dyDescent="0.25">
      <c r="A543" s="13" t="s">
        <v>904</v>
      </c>
      <c r="B543" s="4" t="s">
        <v>905</v>
      </c>
      <c r="C543" s="58"/>
      <c r="D543" s="70"/>
      <c r="E543" s="8"/>
    </row>
    <row r="544" spans="1:5" outlineLevel="1" x14ac:dyDescent="0.25">
      <c r="A544" s="13" t="s">
        <v>906</v>
      </c>
      <c r="B544" s="4" t="s">
        <v>907</v>
      </c>
      <c r="C544" s="62"/>
      <c r="D544" s="70"/>
      <c r="E544" s="8"/>
    </row>
    <row r="545" spans="1:5" outlineLevel="1" x14ac:dyDescent="0.25">
      <c r="A545" s="13" t="s">
        <v>908</v>
      </c>
      <c r="B545" s="1" t="s">
        <v>909</v>
      </c>
      <c r="C545" s="62"/>
      <c r="D545" s="70"/>
      <c r="E545" s="8"/>
    </row>
    <row r="546" spans="1:5" outlineLevel="1" x14ac:dyDescent="0.25">
      <c r="A546" s="13" t="s">
        <v>910</v>
      </c>
      <c r="B546" s="1" t="s">
        <v>911</v>
      </c>
      <c r="C546" s="62"/>
      <c r="D546" s="70"/>
      <c r="E546" s="8"/>
    </row>
    <row r="547" spans="1:5" outlineLevel="1" x14ac:dyDescent="0.25">
      <c r="A547" s="13" t="s">
        <v>912</v>
      </c>
      <c r="B547" s="1" t="s">
        <v>913</v>
      </c>
      <c r="C547" s="62"/>
      <c r="D547" s="70"/>
    </row>
    <row r="548" spans="1:5" x14ac:dyDescent="0.25">
      <c r="A548" s="60"/>
      <c r="B548" s="60"/>
      <c r="C548" s="61"/>
      <c r="D548" s="60"/>
    </row>
    <row r="549" spans="1:5" x14ac:dyDescent="0.25">
      <c r="A549" s="34" t="s">
        <v>914</v>
      </c>
      <c r="B549" s="35" t="s">
        <v>915</v>
      </c>
      <c r="C549" s="37">
        <f>SUM(C550:C565)</f>
        <v>0</v>
      </c>
      <c r="D549" s="77"/>
    </row>
    <row r="550" spans="1:5" outlineLevel="1" x14ac:dyDescent="0.25">
      <c r="A550" s="13" t="s">
        <v>916</v>
      </c>
      <c r="B550" s="1" t="s">
        <v>917</v>
      </c>
      <c r="C550" s="58"/>
      <c r="D550" s="66"/>
      <c r="E550" s="8"/>
    </row>
    <row r="551" spans="1:5" ht="14.4" outlineLevel="1" x14ac:dyDescent="0.3">
      <c r="A551" s="13" t="s">
        <v>918</v>
      </c>
      <c r="B551" s="27" t="s">
        <v>425</v>
      </c>
      <c r="C551" s="58"/>
      <c r="D551" s="66"/>
      <c r="E551" s="8"/>
    </row>
    <row r="552" spans="1:5" ht="14.4" outlineLevel="1" x14ac:dyDescent="0.3">
      <c r="A552" s="13" t="s">
        <v>919</v>
      </c>
      <c r="B552" s="27" t="s">
        <v>427</v>
      </c>
      <c r="C552" s="58"/>
      <c r="D552" s="66"/>
      <c r="E552" s="8"/>
    </row>
    <row r="553" spans="1:5" ht="14.4" outlineLevel="1" x14ac:dyDescent="0.3">
      <c r="A553" s="13" t="s">
        <v>920</v>
      </c>
      <c r="B553" s="27" t="s">
        <v>433</v>
      </c>
      <c r="C553" s="58"/>
      <c r="D553" s="66"/>
      <c r="E553" s="8"/>
    </row>
    <row r="554" spans="1:5" outlineLevel="1" x14ac:dyDescent="0.25">
      <c r="A554" s="13" t="s">
        <v>921</v>
      </c>
      <c r="B554" s="1" t="s">
        <v>471</v>
      </c>
      <c r="C554" s="58"/>
      <c r="D554" s="70"/>
      <c r="E554" s="8"/>
    </row>
    <row r="555" spans="1:5" outlineLevel="1" x14ac:dyDescent="0.25">
      <c r="A555" s="13" t="s">
        <v>922</v>
      </c>
      <c r="B555" s="1" t="s">
        <v>455</v>
      </c>
      <c r="C555" s="58"/>
      <c r="D555" s="70"/>
      <c r="E555" s="8"/>
    </row>
    <row r="556" spans="1:5" ht="14.4" outlineLevel="1" x14ac:dyDescent="0.3">
      <c r="A556" s="13" t="s">
        <v>923</v>
      </c>
      <c r="B556" s="27" t="s">
        <v>457</v>
      </c>
      <c r="C556" s="58"/>
      <c r="D556" s="70"/>
      <c r="E556" s="8"/>
    </row>
    <row r="557" spans="1:5" outlineLevel="1" x14ac:dyDescent="0.25">
      <c r="A557" s="13" t="s">
        <v>924</v>
      </c>
      <c r="B557" s="1" t="s">
        <v>459</v>
      </c>
      <c r="C557" s="58"/>
      <c r="D557" s="70"/>
      <c r="E557" s="8"/>
    </row>
    <row r="558" spans="1:5" ht="14.4" outlineLevel="1" x14ac:dyDescent="0.3">
      <c r="A558" s="13" t="s">
        <v>925</v>
      </c>
      <c r="B558" s="27" t="s">
        <v>926</v>
      </c>
      <c r="C558" s="58"/>
      <c r="D558" s="70"/>
      <c r="E558" s="8"/>
    </row>
    <row r="559" spans="1:5" outlineLevel="1" x14ac:dyDescent="0.25">
      <c r="A559" s="13" t="s">
        <v>927</v>
      </c>
      <c r="B559" s="1" t="s">
        <v>928</v>
      </c>
      <c r="C559" s="58"/>
      <c r="D559" s="70"/>
      <c r="E559" s="8"/>
    </row>
    <row r="560" spans="1:5" outlineLevel="1" x14ac:dyDescent="0.25">
      <c r="A560" s="13" t="s">
        <v>929</v>
      </c>
      <c r="B560" s="1" t="s">
        <v>89</v>
      </c>
      <c r="C560" s="62"/>
      <c r="D560" s="70"/>
      <c r="E560" s="8"/>
    </row>
    <row r="561" spans="1:5" outlineLevel="1" x14ac:dyDescent="0.25">
      <c r="A561" s="13" t="s">
        <v>930</v>
      </c>
      <c r="B561" s="1" t="s">
        <v>201</v>
      </c>
      <c r="C561" s="62"/>
      <c r="D561" s="70"/>
      <c r="E561" s="8"/>
    </row>
    <row r="562" spans="1:5" outlineLevel="1" x14ac:dyDescent="0.25">
      <c r="A562" s="13" t="s">
        <v>931</v>
      </c>
      <c r="B562" s="1" t="s">
        <v>203</v>
      </c>
      <c r="C562" s="62"/>
      <c r="D562" s="70"/>
      <c r="E562" s="8"/>
    </row>
    <row r="563" spans="1:5" outlineLevel="1" x14ac:dyDescent="0.25">
      <c r="A563" s="13" t="s">
        <v>932</v>
      </c>
      <c r="B563" s="1" t="s">
        <v>227</v>
      </c>
      <c r="C563" s="62"/>
      <c r="D563" s="70"/>
    </row>
    <row r="564" spans="1:5" outlineLevel="1" x14ac:dyDescent="0.25">
      <c r="A564" s="13" t="s">
        <v>933</v>
      </c>
      <c r="B564" s="1" t="s">
        <v>250</v>
      </c>
      <c r="C564" s="62"/>
      <c r="D564" s="70"/>
    </row>
    <row r="565" spans="1:5" outlineLevel="1" x14ac:dyDescent="0.25">
      <c r="A565" s="13" t="s">
        <v>934</v>
      </c>
      <c r="B565" s="1" t="s">
        <v>37</v>
      </c>
      <c r="C565" s="62"/>
      <c r="D565" s="70"/>
    </row>
    <row r="566" spans="1:5" x14ac:dyDescent="0.25">
      <c r="A566" s="60"/>
      <c r="B566" s="60"/>
      <c r="C566" s="69"/>
      <c r="D566" s="60"/>
    </row>
    <row r="567" spans="1:5" x14ac:dyDescent="0.25">
      <c r="A567" s="34" t="s">
        <v>935</v>
      </c>
      <c r="B567" s="35" t="s">
        <v>936</v>
      </c>
      <c r="C567" s="37">
        <f>SUM(C568:C572)</f>
        <v>0</v>
      </c>
      <c r="D567" s="77"/>
    </row>
    <row r="568" spans="1:5" outlineLevel="1" x14ac:dyDescent="0.25">
      <c r="A568" s="13" t="s">
        <v>937</v>
      </c>
      <c r="B568" s="11" t="s">
        <v>938</v>
      </c>
      <c r="C568" s="62"/>
      <c r="D568" s="70"/>
      <c r="E568" s="8"/>
    </row>
    <row r="569" spans="1:5" outlineLevel="1" x14ac:dyDescent="0.25">
      <c r="A569" s="13" t="s">
        <v>939</v>
      </c>
      <c r="B569" s="11" t="s">
        <v>940</v>
      </c>
      <c r="C569" s="62"/>
      <c r="D569" s="66"/>
      <c r="E569" s="8"/>
    </row>
    <row r="570" spans="1:5" outlineLevel="1" x14ac:dyDescent="0.25">
      <c r="A570" s="13" t="s">
        <v>941</v>
      </c>
      <c r="B570" s="1" t="s">
        <v>942</v>
      </c>
      <c r="C570" s="62"/>
      <c r="D570" s="70"/>
      <c r="E570" s="8"/>
    </row>
    <row r="571" spans="1:5" outlineLevel="1" x14ac:dyDescent="0.25">
      <c r="A571" s="13" t="s">
        <v>943</v>
      </c>
      <c r="B571" s="1" t="s">
        <v>227</v>
      </c>
      <c r="C571" s="62"/>
      <c r="D571" s="70"/>
    </row>
    <row r="572" spans="1:5" outlineLevel="1" x14ac:dyDescent="0.25">
      <c r="A572" s="13" t="s">
        <v>944</v>
      </c>
      <c r="B572" s="1" t="s">
        <v>37</v>
      </c>
      <c r="C572" s="62"/>
      <c r="D572" s="70"/>
    </row>
    <row r="573" spans="1:5" x14ac:dyDescent="0.25">
      <c r="A573" s="66"/>
      <c r="B573" s="60"/>
      <c r="C573" s="61"/>
      <c r="D573" s="77"/>
    </row>
    <row r="574" spans="1:5" x14ac:dyDescent="0.25">
      <c r="A574" s="34" t="s">
        <v>945</v>
      </c>
      <c r="B574" s="35" t="s">
        <v>946</v>
      </c>
      <c r="C574" s="37">
        <f>SUM(C575:C576)</f>
        <v>0</v>
      </c>
      <c r="D574" s="77"/>
    </row>
    <row r="575" spans="1:5" outlineLevel="1" x14ac:dyDescent="0.25">
      <c r="A575" s="14" t="s">
        <v>947</v>
      </c>
      <c r="B575" s="1" t="s">
        <v>948</v>
      </c>
      <c r="C575" s="58"/>
      <c r="D575" s="70"/>
    </row>
    <row r="576" spans="1:5" outlineLevel="1" x14ac:dyDescent="0.25">
      <c r="A576" s="14" t="s">
        <v>949</v>
      </c>
      <c r="B576" s="1" t="s">
        <v>167</v>
      </c>
      <c r="C576" s="58"/>
      <c r="D576" s="70"/>
    </row>
    <row r="577" spans="1:4" x14ac:dyDescent="0.25">
      <c r="A577" s="76"/>
      <c r="B577" s="60"/>
      <c r="C577" s="61"/>
      <c r="D577" s="70"/>
    </row>
    <row r="578" spans="1:4" x14ac:dyDescent="0.25">
      <c r="A578" s="292" t="s">
        <v>950</v>
      </c>
      <c r="B578" s="292"/>
      <c r="C578" s="292"/>
      <c r="D578" s="70"/>
    </row>
    <row r="579" spans="1:4" x14ac:dyDescent="0.25">
      <c r="A579" s="74"/>
      <c r="B579" s="77"/>
      <c r="C579" s="61"/>
      <c r="D579" s="70"/>
    </row>
    <row r="580" spans="1:4" x14ac:dyDescent="0.25">
      <c r="A580" s="34" t="s">
        <v>951</v>
      </c>
      <c r="B580" s="35" t="s">
        <v>952</v>
      </c>
      <c r="C580" s="36">
        <f>SUM(C581:C584)</f>
        <v>0</v>
      </c>
      <c r="D580" s="77"/>
    </row>
    <row r="581" spans="1:4" outlineLevel="1" x14ac:dyDescent="0.25">
      <c r="A581" s="14" t="s">
        <v>953</v>
      </c>
      <c r="B581" s="1" t="s">
        <v>954</v>
      </c>
      <c r="C581" s="58"/>
      <c r="D581" s="77"/>
    </row>
    <row r="582" spans="1:4" outlineLevel="1" x14ac:dyDescent="0.25">
      <c r="A582" s="13" t="s">
        <v>956</v>
      </c>
      <c r="B582" s="1" t="s">
        <v>957</v>
      </c>
      <c r="C582" s="58"/>
      <c r="D582" s="70"/>
    </row>
    <row r="583" spans="1:4" outlineLevel="1" x14ac:dyDescent="0.25">
      <c r="A583" s="13" t="s">
        <v>958</v>
      </c>
      <c r="B583" s="1" t="s">
        <v>959</v>
      </c>
      <c r="C583" s="58"/>
      <c r="D583" s="70"/>
    </row>
    <row r="584" spans="1:4" outlineLevel="1" x14ac:dyDescent="0.25">
      <c r="A584" s="13" t="s">
        <v>960</v>
      </c>
      <c r="B584" s="1" t="s">
        <v>961</v>
      </c>
      <c r="C584" s="58"/>
      <c r="D584" s="70"/>
    </row>
    <row r="585" spans="1:4" x14ac:dyDescent="0.25">
      <c r="A585" s="66"/>
      <c r="B585" s="60"/>
      <c r="C585" s="71"/>
      <c r="D585" s="70"/>
    </row>
    <row r="586" spans="1:4" x14ac:dyDescent="0.25">
      <c r="A586" s="34" t="s">
        <v>962</v>
      </c>
      <c r="B586" s="35" t="s">
        <v>963</v>
      </c>
      <c r="C586" s="37">
        <f>SUM(C587:C591)</f>
        <v>0</v>
      </c>
      <c r="D586" s="77"/>
    </row>
    <row r="587" spans="1:4" outlineLevel="1" x14ac:dyDescent="0.25">
      <c r="A587" s="14" t="s">
        <v>964</v>
      </c>
      <c r="B587" s="1" t="s">
        <v>965</v>
      </c>
      <c r="C587" s="62"/>
      <c r="D587" s="66"/>
    </row>
    <row r="588" spans="1:4" outlineLevel="1" x14ac:dyDescent="0.25">
      <c r="A588" s="13" t="s">
        <v>966</v>
      </c>
      <c r="B588" s="1" t="s">
        <v>967</v>
      </c>
      <c r="C588" s="62"/>
      <c r="D588" s="70"/>
    </row>
    <row r="589" spans="1:4" outlineLevel="1" x14ac:dyDescent="0.25">
      <c r="A589" s="13" t="s">
        <v>968</v>
      </c>
      <c r="B589" s="4" t="s">
        <v>969</v>
      </c>
      <c r="C589" s="62"/>
      <c r="D589" s="70"/>
    </row>
    <row r="590" spans="1:4" outlineLevel="1" x14ac:dyDescent="0.25">
      <c r="A590" s="13" t="s">
        <v>970</v>
      </c>
      <c r="B590" s="4" t="s">
        <v>86</v>
      </c>
      <c r="C590" s="62"/>
      <c r="D590" s="77"/>
    </row>
    <row r="591" spans="1:4" outlineLevel="1" x14ac:dyDescent="0.25">
      <c r="A591" s="14" t="s">
        <v>971</v>
      </c>
      <c r="B591" s="1" t="s">
        <v>94</v>
      </c>
      <c r="C591" s="62"/>
      <c r="D591" s="70"/>
    </row>
    <row r="592" spans="1:4" x14ac:dyDescent="0.25">
      <c r="A592" s="76"/>
      <c r="B592" s="60"/>
      <c r="C592" s="61"/>
      <c r="D592" s="70"/>
    </row>
    <row r="593" spans="1:5" x14ac:dyDescent="0.25">
      <c r="A593" s="34" t="s">
        <v>972</v>
      </c>
      <c r="B593" s="35" t="s">
        <v>973</v>
      </c>
      <c r="C593" s="37">
        <f>SUM(C594:C596)</f>
        <v>0</v>
      </c>
      <c r="D593" s="77"/>
    </row>
    <row r="594" spans="1:5" outlineLevel="1" x14ac:dyDescent="0.25">
      <c r="A594" s="14" t="s">
        <v>974</v>
      </c>
      <c r="B594" s="1" t="s">
        <v>975</v>
      </c>
      <c r="C594" s="62"/>
      <c r="D594" s="66"/>
    </row>
    <row r="595" spans="1:5" outlineLevel="1" x14ac:dyDescent="0.25">
      <c r="A595" s="14" t="s">
        <v>976</v>
      </c>
      <c r="B595" s="1" t="s">
        <v>227</v>
      </c>
      <c r="C595" s="62"/>
      <c r="D595" s="70"/>
    </row>
    <row r="596" spans="1:5" outlineLevel="1" x14ac:dyDescent="0.25">
      <c r="A596" s="14" t="s">
        <v>977</v>
      </c>
      <c r="B596" s="1" t="s">
        <v>37</v>
      </c>
      <c r="C596" s="62"/>
      <c r="D596" s="70"/>
    </row>
    <row r="597" spans="1:5" x14ac:dyDescent="0.25">
      <c r="A597" s="76"/>
      <c r="B597" s="60"/>
      <c r="C597" s="61"/>
      <c r="D597" s="70"/>
    </row>
    <row r="598" spans="1:5" x14ac:dyDescent="0.25">
      <c r="A598" s="34" t="s">
        <v>978</v>
      </c>
      <c r="B598" s="35" t="s">
        <v>979</v>
      </c>
      <c r="C598" s="37">
        <f>SUM(C599:C611)</f>
        <v>0</v>
      </c>
      <c r="D598" s="60"/>
    </row>
    <row r="599" spans="1:5" outlineLevel="1" x14ac:dyDescent="0.25">
      <c r="A599" s="13" t="s">
        <v>980</v>
      </c>
      <c r="B599" s="4" t="s">
        <v>981</v>
      </c>
      <c r="C599" s="58"/>
      <c r="D599" s="77"/>
    </row>
    <row r="600" spans="1:5" outlineLevel="1" x14ac:dyDescent="0.25">
      <c r="A600" s="13" t="s">
        <v>982</v>
      </c>
      <c r="B600" s="1" t="s">
        <v>983</v>
      </c>
      <c r="C600" s="62"/>
      <c r="D600" s="70"/>
    </row>
    <row r="601" spans="1:5" outlineLevel="1" x14ac:dyDescent="0.25">
      <c r="A601" s="13" t="s">
        <v>985</v>
      </c>
      <c r="B601" s="4" t="s">
        <v>986</v>
      </c>
      <c r="C601" s="62"/>
      <c r="D601" s="77"/>
    </row>
    <row r="602" spans="1:5" outlineLevel="1" x14ac:dyDescent="0.25">
      <c r="A602" s="13" t="s">
        <v>987</v>
      </c>
      <c r="B602" s="4" t="s">
        <v>988</v>
      </c>
      <c r="C602" s="62"/>
      <c r="D602" s="70"/>
      <c r="E602" s="8"/>
    </row>
    <row r="603" spans="1:5" outlineLevel="1" x14ac:dyDescent="0.25">
      <c r="A603" s="14" t="s">
        <v>990</v>
      </c>
      <c r="B603" s="1" t="s">
        <v>68</v>
      </c>
      <c r="C603" s="62"/>
      <c r="D603" s="70"/>
      <c r="E603" s="8"/>
    </row>
    <row r="604" spans="1:5" outlineLevel="1" x14ac:dyDescent="0.25">
      <c r="A604" s="13" t="s">
        <v>991</v>
      </c>
      <c r="B604" s="1" t="s">
        <v>992</v>
      </c>
      <c r="C604" s="62"/>
      <c r="D604" s="70"/>
      <c r="E604" s="8"/>
    </row>
    <row r="605" spans="1:5" outlineLevel="1" x14ac:dyDescent="0.25">
      <c r="A605" s="13" t="s">
        <v>993</v>
      </c>
      <c r="B605" s="1" t="s">
        <v>994</v>
      </c>
      <c r="C605" s="62"/>
      <c r="D605" s="70"/>
      <c r="E605" s="8"/>
    </row>
    <row r="606" spans="1:5" outlineLevel="1" x14ac:dyDescent="0.25">
      <c r="A606" s="14" t="s">
        <v>995</v>
      </c>
      <c r="B606" s="1" t="s">
        <v>996</v>
      </c>
      <c r="C606" s="62"/>
      <c r="D606" s="70"/>
      <c r="E606" s="8"/>
    </row>
    <row r="607" spans="1:5" outlineLevel="1" x14ac:dyDescent="0.25">
      <c r="A607" s="13" t="s">
        <v>997</v>
      </c>
      <c r="B607" s="1" t="s">
        <v>998</v>
      </c>
      <c r="C607" s="62"/>
      <c r="D607" s="70"/>
      <c r="E607" s="8"/>
    </row>
    <row r="608" spans="1:5" outlineLevel="1" x14ac:dyDescent="0.25">
      <c r="A608" s="13" t="s">
        <v>999</v>
      </c>
      <c r="B608" s="4" t="s">
        <v>1000</v>
      </c>
      <c r="C608" s="62"/>
      <c r="D608" s="70"/>
      <c r="E608" s="8"/>
    </row>
    <row r="609" spans="1:5" outlineLevel="1" x14ac:dyDescent="0.25">
      <c r="A609" s="13" t="s">
        <v>1001</v>
      </c>
      <c r="B609" s="4" t="s">
        <v>1002</v>
      </c>
      <c r="C609" s="58"/>
      <c r="D609" s="70"/>
      <c r="E609" s="8"/>
    </row>
    <row r="610" spans="1:5" outlineLevel="1" x14ac:dyDescent="0.25">
      <c r="A610" s="13" t="s">
        <v>1003</v>
      </c>
      <c r="B610" s="4" t="s">
        <v>1004</v>
      </c>
      <c r="C610" s="58"/>
      <c r="D610" s="70"/>
    </row>
    <row r="611" spans="1:5" outlineLevel="1" x14ac:dyDescent="0.25">
      <c r="A611" s="13" t="s">
        <v>1005</v>
      </c>
      <c r="B611" s="4" t="s">
        <v>227</v>
      </c>
      <c r="C611" s="62"/>
      <c r="D611" s="70"/>
    </row>
    <row r="612" spans="1:5" x14ac:dyDescent="0.25">
      <c r="A612" s="66"/>
      <c r="B612" s="60"/>
      <c r="C612" s="61"/>
      <c r="D612" s="77"/>
    </row>
    <row r="613" spans="1:5" x14ac:dyDescent="0.25">
      <c r="A613" s="34" t="s">
        <v>1007</v>
      </c>
      <c r="B613" s="35" t="s">
        <v>1008</v>
      </c>
      <c r="C613" s="131">
        <v>0</v>
      </c>
      <c r="D613" s="70"/>
    </row>
    <row r="614" spans="1:5" x14ac:dyDescent="0.25">
      <c r="A614" s="66"/>
      <c r="B614" s="60"/>
      <c r="C614" s="61"/>
      <c r="D614" s="77"/>
    </row>
    <row r="615" spans="1:5" x14ac:dyDescent="0.25">
      <c r="A615" s="34" t="s">
        <v>1010</v>
      </c>
      <c r="B615" s="35" t="s">
        <v>1011</v>
      </c>
      <c r="C615" s="36">
        <f>SUM(C616:C617)</f>
        <v>0</v>
      </c>
      <c r="D615" s="77"/>
    </row>
    <row r="616" spans="1:5" outlineLevel="1" x14ac:dyDescent="0.25">
      <c r="A616" s="14" t="s">
        <v>1012</v>
      </c>
      <c r="B616" s="1" t="s">
        <v>948</v>
      </c>
      <c r="C616" s="58"/>
      <c r="D616" s="70"/>
    </row>
    <row r="617" spans="1:5" outlineLevel="1" x14ac:dyDescent="0.25">
      <c r="A617" s="13" t="s">
        <v>1013</v>
      </c>
      <c r="B617" s="1" t="s">
        <v>167</v>
      </c>
      <c r="C617" s="58"/>
      <c r="D617" s="70"/>
    </row>
    <row r="618" spans="1:5" x14ac:dyDescent="0.25">
      <c r="A618" s="60"/>
      <c r="B618" s="60"/>
      <c r="C618" s="69"/>
      <c r="D618" s="60"/>
    </row>
    <row r="619" spans="1:5" x14ac:dyDescent="0.25">
      <c r="A619" s="34" t="s">
        <v>1014</v>
      </c>
      <c r="B619" s="35" t="s">
        <v>1015</v>
      </c>
      <c r="C619" s="36">
        <f>C620</f>
        <v>0</v>
      </c>
      <c r="D619" s="77"/>
    </row>
    <row r="620" spans="1:5" outlineLevel="1" x14ac:dyDescent="0.25">
      <c r="A620" s="13" t="s">
        <v>1016</v>
      </c>
      <c r="B620" s="1" t="s">
        <v>1017</v>
      </c>
      <c r="C620" s="58"/>
      <c r="D620" s="77"/>
    </row>
    <row r="621" spans="1:5" x14ac:dyDescent="0.25">
      <c r="D621" s="60"/>
    </row>
    <row r="622" spans="1:5" ht="12.75" customHeight="1" x14ac:dyDescent="0.25">
      <c r="A622" s="293" t="s">
        <v>1026</v>
      </c>
      <c r="B622" s="293"/>
      <c r="C622" s="294">
        <f>SUM(C619,C615,C613,C598,C593,C586,C580,C574,C567,C549,C532,C512,C495,C474,C468,C443,C415,C407,C393,C387,C377,C357,C342,C336,C313,C301,C286,C270,C237,C222,C212,C200,C183,C167,C156,C141,C128,C115,C103,C81,C75,C67,C51,C36,C21,C10,C6)</f>
        <v>0</v>
      </c>
      <c r="D622" s="85"/>
      <c r="E622" s="10"/>
    </row>
    <row r="623" spans="1:5" x14ac:dyDescent="0.25">
      <c r="A623" s="293"/>
      <c r="B623" s="293"/>
      <c r="C623" s="294"/>
      <c r="D623" s="85"/>
      <c r="E623" s="10"/>
    </row>
    <row r="624" spans="1:5" x14ac:dyDescent="0.25">
      <c r="A624" s="293" t="s">
        <v>1027</v>
      </c>
      <c r="B624" s="293"/>
      <c r="C624" s="294">
        <f>C474+C495+C512+C532+C549+C567+C574</f>
        <v>0</v>
      </c>
      <c r="D624" s="60"/>
    </row>
    <row r="625" spans="1:4" x14ac:dyDescent="0.25">
      <c r="A625" s="293"/>
      <c r="B625" s="293"/>
      <c r="C625" s="294"/>
      <c r="D625" s="60"/>
    </row>
    <row r="626" spans="1:4" x14ac:dyDescent="0.25">
      <c r="A626" s="293" t="s">
        <v>1028</v>
      </c>
      <c r="B626" s="293"/>
      <c r="C626" s="294">
        <f>C622-C624</f>
        <v>0</v>
      </c>
      <c r="D626" s="60"/>
    </row>
    <row r="627" spans="1:4" x14ac:dyDescent="0.25">
      <c r="A627" s="293"/>
      <c r="B627" s="293"/>
      <c r="C627" s="294"/>
      <c r="D627" s="60"/>
    </row>
    <row r="628" spans="1:4" x14ac:dyDescent="0.25">
      <c r="A628" s="209" t="s">
        <v>1071</v>
      </c>
    </row>
    <row r="629" spans="1:4" x14ac:dyDescent="0.25">
      <c r="A629" s="209" t="s">
        <v>1073</v>
      </c>
    </row>
  </sheetData>
  <sheetProtection algorithmName="SHA-512" hashValue="mfR2MRNcZfFISNZisxY6LW89un4N7jJKxqkP9xXhAQSR64FsA9wR2Jc7UaDmz6c2nnARk+wtK5xY8cCs486Eqw==" saltValue="fG1znrcsP6UEnk6uCVsEGw==" spinCount="100000" sheet="1" objects="1" scenarios="1"/>
  <mergeCells count="11">
    <mergeCell ref="A2:C2"/>
    <mergeCell ref="A3:D3"/>
    <mergeCell ref="A79:C79"/>
    <mergeCell ref="A472:C472"/>
    <mergeCell ref="A578:C578"/>
    <mergeCell ref="A624:B625"/>
    <mergeCell ref="C624:C625"/>
    <mergeCell ref="A626:B627"/>
    <mergeCell ref="C626:C627"/>
    <mergeCell ref="A622:B623"/>
    <mergeCell ref="C622:C62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D011D-FDBA-4464-AE84-FB49BA98F857}">
  <sheetPr codeName="Sheet5"/>
  <dimension ref="A1:I615"/>
  <sheetViews>
    <sheetView zoomScale="85" zoomScaleNormal="85" workbookViewId="0">
      <pane ySplit="4" topLeftCell="A5" activePane="bottomLeft" state="frozen"/>
      <selection pane="bottomLeft"/>
    </sheetView>
  </sheetViews>
  <sheetFormatPr defaultRowHeight="13.2" outlineLevelRow="1" x14ac:dyDescent="0.25"/>
  <cols>
    <col min="1" max="1" width="19.77734375" customWidth="1"/>
    <col min="2" max="2" width="37.5546875" customWidth="1"/>
    <col min="3" max="3" width="19.21875" customWidth="1"/>
    <col min="4" max="4" width="18.44140625" customWidth="1"/>
    <col min="5" max="5" width="18.5546875" customWidth="1"/>
    <col min="6" max="6" width="18.21875" customWidth="1"/>
    <col min="7" max="7" width="16.44140625" customWidth="1"/>
    <col min="8" max="8" width="28" customWidth="1"/>
  </cols>
  <sheetData>
    <row r="1" spans="1:9" ht="6.6" customHeight="1" x14ac:dyDescent="0.4">
      <c r="A1" s="9"/>
      <c r="B1" s="9"/>
      <c r="C1" s="8"/>
      <c r="D1" s="7"/>
    </row>
    <row r="2" spans="1:9" ht="17.55" customHeight="1" x14ac:dyDescent="0.25">
      <c r="A2" s="299" t="s">
        <v>1029</v>
      </c>
      <c r="B2" s="299"/>
      <c r="C2" s="299"/>
      <c r="D2" s="299"/>
      <c r="E2" s="299"/>
      <c r="F2" s="299"/>
      <c r="G2" s="299"/>
      <c r="H2" t="s">
        <v>1030</v>
      </c>
    </row>
    <row r="3" spans="1:9" ht="14.55" customHeight="1" x14ac:dyDescent="0.25">
      <c r="A3" s="303" t="s">
        <v>24</v>
      </c>
      <c r="B3" s="303" t="s">
        <v>25</v>
      </c>
      <c r="C3" s="301" t="s">
        <v>1020</v>
      </c>
      <c r="D3" s="302"/>
      <c r="E3" s="302"/>
      <c r="F3" s="302"/>
      <c r="G3" s="302"/>
    </row>
    <row r="4" spans="1:9" x14ac:dyDescent="0.25">
      <c r="A4" s="303"/>
      <c r="B4" s="303"/>
      <c r="C4" s="43" t="s">
        <v>1068</v>
      </c>
      <c r="D4" s="44" t="s">
        <v>1031</v>
      </c>
      <c r="E4" s="44" t="s">
        <v>1032</v>
      </c>
      <c r="F4" s="44" t="s">
        <v>1033</v>
      </c>
      <c r="G4" s="45" t="s">
        <v>1034</v>
      </c>
    </row>
    <row r="5" spans="1:9" x14ac:dyDescent="0.25">
      <c r="A5" s="34" t="s">
        <v>42</v>
      </c>
      <c r="B5" s="35" t="s">
        <v>43</v>
      </c>
      <c r="C5" s="37">
        <f>SUM(C6:C14)</f>
        <v>0</v>
      </c>
      <c r="D5" s="37">
        <f t="shared" ref="D5:G5" si="0">SUM(D6:D14)</f>
        <v>0</v>
      </c>
      <c r="E5" s="37">
        <f t="shared" si="0"/>
        <v>0</v>
      </c>
      <c r="F5" s="37">
        <f t="shared" si="0"/>
        <v>0</v>
      </c>
      <c r="G5" s="37">
        <f t="shared" si="0"/>
        <v>0</v>
      </c>
      <c r="H5" s="60"/>
      <c r="I5" s="60"/>
    </row>
    <row r="6" spans="1:9" outlineLevel="1" x14ac:dyDescent="0.25">
      <c r="A6" s="13" t="s">
        <v>46</v>
      </c>
      <c r="B6" s="4" t="s">
        <v>47</v>
      </c>
      <c r="C6" s="62"/>
      <c r="D6" s="62"/>
      <c r="E6" s="62"/>
      <c r="F6" s="62"/>
      <c r="G6" s="62"/>
      <c r="H6" s="60"/>
      <c r="I6" s="60"/>
    </row>
    <row r="7" spans="1:9" outlineLevel="1" x14ac:dyDescent="0.25">
      <c r="A7" s="13" t="s">
        <v>49</v>
      </c>
      <c r="B7" s="4" t="s">
        <v>50</v>
      </c>
      <c r="C7" s="62"/>
      <c r="D7" s="62"/>
      <c r="E7" s="62"/>
      <c r="F7" s="62"/>
      <c r="G7" s="62"/>
      <c r="H7" s="60"/>
      <c r="I7" s="60"/>
    </row>
    <row r="8" spans="1:9" outlineLevel="1" x14ac:dyDescent="0.25">
      <c r="A8" s="13" t="s">
        <v>52</v>
      </c>
      <c r="B8" s="4" t="s">
        <v>53</v>
      </c>
      <c r="C8" s="62"/>
      <c r="D8" s="62"/>
      <c r="E8" s="62"/>
      <c r="F8" s="62"/>
      <c r="G8" s="62"/>
      <c r="H8" s="60"/>
      <c r="I8" s="60"/>
    </row>
    <row r="9" spans="1:9" outlineLevel="1" x14ac:dyDescent="0.25">
      <c r="A9" s="13" t="s">
        <v>55</v>
      </c>
      <c r="B9" s="4" t="s">
        <v>56</v>
      </c>
      <c r="C9" s="62"/>
      <c r="D9" s="62"/>
      <c r="E9" s="62"/>
      <c r="F9" s="62"/>
      <c r="G9" s="62"/>
      <c r="H9" s="60"/>
      <c r="I9" s="60"/>
    </row>
    <row r="10" spans="1:9" outlineLevel="1" x14ac:dyDescent="0.25">
      <c r="A10" s="13" t="s">
        <v>58</v>
      </c>
      <c r="B10" s="1" t="s">
        <v>59</v>
      </c>
      <c r="C10" s="62"/>
      <c r="D10" s="62"/>
      <c r="E10" s="62"/>
      <c r="F10" s="62"/>
      <c r="G10" s="62"/>
      <c r="H10" s="60"/>
      <c r="I10" s="60"/>
    </row>
    <row r="11" spans="1:9" outlineLevel="1" x14ac:dyDescent="0.25">
      <c r="A11" s="13" t="s">
        <v>61</v>
      </c>
      <c r="B11" s="1" t="s">
        <v>62</v>
      </c>
      <c r="C11" s="62"/>
      <c r="D11" s="62"/>
      <c r="E11" s="62"/>
      <c r="F11" s="62"/>
      <c r="G11" s="62"/>
      <c r="H11" s="60"/>
      <c r="I11" s="60"/>
    </row>
    <row r="12" spans="1:9" outlineLevel="1" x14ac:dyDescent="0.25">
      <c r="A12" s="14" t="s">
        <v>64</v>
      </c>
      <c r="B12" s="1" t="s">
        <v>65</v>
      </c>
      <c r="C12" s="62"/>
      <c r="D12" s="62"/>
      <c r="E12" s="62"/>
      <c r="F12" s="62"/>
      <c r="G12" s="62"/>
      <c r="H12" s="60"/>
      <c r="I12" s="60"/>
    </row>
    <row r="13" spans="1:9" outlineLevel="1" x14ac:dyDescent="0.25">
      <c r="A13" s="14" t="s">
        <v>67</v>
      </c>
      <c r="B13" s="1" t="s">
        <v>68</v>
      </c>
      <c r="C13" s="62"/>
      <c r="D13" s="62"/>
      <c r="E13" s="62"/>
      <c r="F13" s="62"/>
      <c r="G13" s="62"/>
      <c r="H13" s="60"/>
      <c r="I13" s="60"/>
    </row>
    <row r="14" spans="1:9" outlineLevel="1" x14ac:dyDescent="0.25">
      <c r="A14" s="13" t="s">
        <v>69</v>
      </c>
      <c r="B14" s="1" t="s">
        <v>37</v>
      </c>
      <c r="C14" s="62"/>
      <c r="D14" s="62"/>
      <c r="E14" s="62"/>
      <c r="F14" s="62"/>
      <c r="G14" s="62"/>
      <c r="H14" s="60"/>
      <c r="I14" s="60"/>
    </row>
    <row r="15" spans="1:9" x14ac:dyDescent="0.25">
      <c r="A15" s="59"/>
      <c r="B15" s="60"/>
      <c r="C15" s="61"/>
      <c r="D15" s="60"/>
      <c r="E15" s="60"/>
      <c r="F15" s="60"/>
      <c r="G15" s="60"/>
      <c r="H15" s="60"/>
      <c r="I15" s="60"/>
    </row>
    <row r="16" spans="1:9" x14ac:dyDescent="0.25">
      <c r="A16" s="34" t="s">
        <v>71</v>
      </c>
      <c r="B16" s="35" t="s">
        <v>72</v>
      </c>
      <c r="C16" s="38">
        <f>SUM(C17:C29)</f>
        <v>0</v>
      </c>
      <c r="D16" s="38">
        <f t="shared" ref="D16:G16" si="1">SUM(D17:D29)</f>
        <v>0</v>
      </c>
      <c r="E16" s="38">
        <f t="shared" si="1"/>
        <v>0</v>
      </c>
      <c r="F16" s="38">
        <f t="shared" si="1"/>
        <v>0</v>
      </c>
      <c r="G16" s="38">
        <f t="shared" si="1"/>
        <v>0</v>
      </c>
      <c r="H16" s="60"/>
      <c r="I16" s="60"/>
    </row>
    <row r="17" spans="1:9" outlineLevel="1" x14ac:dyDescent="0.25">
      <c r="A17" s="14" t="s">
        <v>73</v>
      </c>
      <c r="B17" s="1" t="s">
        <v>74</v>
      </c>
      <c r="C17" s="62"/>
      <c r="D17" s="62"/>
      <c r="E17" s="62"/>
      <c r="F17" s="62"/>
      <c r="G17" s="62"/>
      <c r="H17" s="60"/>
      <c r="I17" s="60"/>
    </row>
    <row r="18" spans="1:9" outlineLevel="1" x14ac:dyDescent="0.25">
      <c r="A18" s="13" t="s">
        <v>75</v>
      </c>
      <c r="B18" s="1" t="s">
        <v>76</v>
      </c>
      <c r="C18" s="62"/>
      <c r="D18" s="62"/>
      <c r="E18" s="62"/>
      <c r="F18" s="62"/>
      <c r="G18" s="62"/>
      <c r="H18" s="60"/>
      <c r="I18" s="60"/>
    </row>
    <row r="19" spans="1:9" outlineLevel="1" x14ac:dyDescent="0.25">
      <c r="A19" s="13" t="s">
        <v>77</v>
      </c>
      <c r="B19" s="1" t="s">
        <v>78</v>
      </c>
      <c r="C19" s="62"/>
      <c r="D19" s="62"/>
      <c r="E19" s="62"/>
      <c r="F19" s="62"/>
      <c r="G19" s="62"/>
      <c r="H19" s="60"/>
      <c r="I19" s="60"/>
    </row>
    <row r="20" spans="1:9" outlineLevel="1" x14ac:dyDescent="0.25">
      <c r="A20" s="13" t="s">
        <v>79</v>
      </c>
      <c r="B20" s="1" t="s">
        <v>56</v>
      </c>
      <c r="C20" s="62"/>
      <c r="D20" s="62"/>
      <c r="E20" s="62"/>
      <c r="F20" s="62"/>
      <c r="G20" s="62"/>
      <c r="H20" s="60"/>
      <c r="I20" s="60"/>
    </row>
    <row r="21" spans="1:9" outlineLevel="1" x14ac:dyDescent="0.25">
      <c r="A21" s="13" t="s">
        <v>80</v>
      </c>
      <c r="B21" s="1" t="s">
        <v>81</v>
      </c>
      <c r="C21" s="62"/>
      <c r="D21" s="62"/>
      <c r="E21" s="62"/>
      <c r="F21" s="62"/>
      <c r="G21" s="62"/>
      <c r="H21" s="60"/>
      <c r="I21" s="60"/>
    </row>
    <row r="22" spans="1:9" outlineLevel="1" x14ac:dyDescent="0.25">
      <c r="A22" s="13" t="s">
        <v>82</v>
      </c>
      <c r="B22" s="1" t="s">
        <v>83</v>
      </c>
      <c r="C22" s="62"/>
      <c r="D22" s="62"/>
      <c r="E22" s="62"/>
      <c r="F22" s="62"/>
      <c r="G22" s="62"/>
      <c r="H22" s="60"/>
      <c r="I22" s="60"/>
    </row>
    <row r="23" spans="1:9" outlineLevel="1" x14ac:dyDescent="0.25">
      <c r="A23" s="14" t="s">
        <v>85</v>
      </c>
      <c r="B23" s="1" t="s">
        <v>86</v>
      </c>
      <c r="C23" s="62"/>
      <c r="D23" s="62"/>
      <c r="E23" s="62"/>
      <c r="F23" s="62"/>
      <c r="G23" s="62"/>
      <c r="H23" s="60"/>
      <c r="I23" s="60"/>
    </row>
    <row r="24" spans="1:9" outlineLevel="1" x14ac:dyDescent="0.25">
      <c r="A24" s="14" t="s">
        <v>87</v>
      </c>
      <c r="B24" s="1" t="s">
        <v>68</v>
      </c>
      <c r="C24" s="62"/>
      <c r="D24" s="62"/>
      <c r="E24" s="62"/>
      <c r="F24" s="62"/>
      <c r="G24" s="62"/>
      <c r="H24" s="60"/>
      <c r="I24" s="60"/>
    </row>
    <row r="25" spans="1:9" outlineLevel="1" x14ac:dyDescent="0.25">
      <c r="A25" s="14" t="s">
        <v>88</v>
      </c>
      <c r="B25" s="4" t="s">
        <v>89</v>
      </c>
      <c r="C25" s="62"/>
      <c r="D25" s="62"/>
      <c r="E25" s="62"/>
      <c r="F25" s="62"/>
      <c r="G25" s="62"/>
      <c r="H25" s="60"/>
      <c r="I25" s="60"/>
    </row>
    <row r="26" spans="1:9" outlineLevel="1" x14ac:dyDescent="0.25">
      <c r="A26" s="14" t="s">
        <v>90</v>
      </c>
      <c r="B26" s="1" t="s">
        <v>91</v>
      </c>
      <c r="C26" s="62"/>
      <c r="D26" s="62"/>
      <c r="E26" s="62"/>
      <c r="F26" s="62"/>
      <c r="G26" s="62"/>
      <c r="H26" s="60"/>
      <c r="I26" s="60"/>
    </row>
    <row r="27" spans="1:9" outlineLevel="1" x14ac:dyDescent="0.25">
      <c r="A27" s="14" t="s">
        <v>93</v>
      </c>
      <c r="B27" s="4" t="s">
        <v>94</v>
      </c>
      <c r="C27" s="62"/>
      <c r="D27" s="62"/>
      <c r="E27" s="62"/>
      <c r="F27" s="62"/>
      <c r="G27" s="62"/>
      <c r="H27" s="60"/>
      <c r="I27" s="60"/>
    </row>
    <row r="28" spans="1:9" outlineLevel="1" x14ac:dyDescent="0.25">
      <c r="A28" s="14" t="s">
        <v>96</v>
      </c>
      <c r="B28" s="1" t="s">
        <v>97</v>
      </c>
      <c r="C28" s="62"/>
      <c r="D28" s="62"/>
      <c r="E28" s="62"/>
      <c r="F28" s="62"/>
      <c r="G28" s="62"/>
      <c r="H28" s="60"/>
      <c r="I28" s="60"/>
    </row>
    <row r="29" spans="1:9" outlineLevel="1" x14ac:dyDescent="0.25">
      <c r="A29" s="13" t="s">
        <v>98</v>
      </c>
      <c r="B29" s="1" t="s">
        <v>37</v>
      </c>
      <c r="C29" s="62"/>
      <c r="D29" s="62"/>
      <c r="E29" s="62"/>
      <c r="F29" s="62"/>
      <c r="G29" s="62"/>
      <c r="H29" s="60"/>
      <c r="I29" s="60"/>
    </row>
    <row r="30" spans="1:9" x14ac:dyDescent="0.25">
      <c r="A30" s="63"/>
      <c r="B30" s="64"/>
      <c r="C30" s="65"/>
      <c r="D30" s="64"/>
      <c r="E30" s="60"/>
      <c r="F30" s="60"/>
      <c r="G30" s="60"/>
      <c r="H30" s="60"/>
      <c r="I30" s="60"/>
    </row>
    <row r="31" spans="1:9" x14ac:dyDescent="0.25">
      <c r="A31" s="34" t="s">
        <v>99</v>
      </c>
      <c r="B31" s="35" t="s">
        <v>100</v>
      </c>
      <c r="C31" s="37">
        <f>SUM(C32:C44)</f>
        <v>0</v>
      </c>
      <c r="D31" s="37">
        <f t="shared" ref="D31:G31" si="2">SUM(D32:D44)</f>
        <v>0</v>
      </c>
      <c r="E31" s="37">
        <f t="shared" si="2"/>
        <v>0</v>
      </c>
      <c r="F31" s="37">
        <f t="shared" si="2"/>
        <v>0</v>
      </c>
      <c r="G31" s="37">
        <f t="shared" si="2"/>
        <v>0</v>
      </c>
      <c r="H31" s="60"/>
      <c r="I31" s="60"/>
    </row>
    <row r="32" spans="1:9" outlineLevel="1" x14ac:dyDescent="0.25">
      <c r="A32" s="14" t="s">
        <v>101</v>
      </c>
      <c r="B32" s="1" t="s">
        <v>102</v>
      </c>
      <c r="C32" s="62"/>
      <c r="D32" s="62"/>
      <c r="E32" s="62"/>
      <c r="F32" s="62"/>
      <c r="G32" s="62"/>
      <c r="H32" s="60"/>
      <c r="I32" s="60"/>
    </row>
    <row r="33" spans="1:9" outlineLevel="1" x14ac:dyDescent="0.25">
      <c r="A33" s="14" t="s">
        <v>103</v>
      </c>
      <c r="B33" s="1" t="s">
        <v>104</v>
      </c>
      <c r="C33" s="62"/>
      <c r="D33" s="62"/>
      <c r="E33" s="62"/>
      <c r="F33" s="62"/>
      <c r="G33" s="62"/>
      <c r="H33" s="60"/>
      <c r="I33" s="60"/>
    </row>
    <row r="34" spans="1:9" outlineLevel="1" x14ac:dyDescent="0.25">
      <c r="A34" s="13" t="s">
        <v>105</v>
      </c>
      <c r="B34" s="1" t="s">
        <v>106</v>
      </c>
      <c r="C34" s="62"/>
      <c r="D34" s="62"/>
      <c r="E34" s="62"/>
      <c r="F34" s="62"/>
      <c r="G34" s="62"/>
      <c r="H34" s="60"/>
      <c r="I34" s="60"/>
    </row>
    <row r="35" spans="1:9" outlineLevel="1" x14ac:dyDescent="0.25">
      <c r="A35" s="13" t="s">
        <v>107</v>
      </c>
      <c r="B35" s="1" t="s">
        <v>56</v>
      </c>
      <c r="C35" s="62"/>
      <c r="D35" s="62"/>
      <c r="E35" s="62"/>
      <c r="F35" s="62"/>
      <c r="G35" s="62"/>
      <c r="H35" s="60"/>
      <c r="I35" s="60"/>
    </row>
    <row r="36" spans="1:9" outlineLevel="1" x14ac:dyDescent="0.25">
      <c r="A36" s="13" t="s">
        <v>108</v>
      </c>
      <c r="B36" s="1" t="s">
        <v>109</v>
      </c>
      <c r="C36" s="62"/>
      <c r="D36" s="62"/>
      <c r="E36" s="62"/>
      <c r="F36" s="62"/>
      <c r="G36" s="62"/>
      <c r="H36" s="60"/>
      <c r="I36" s="60"/>
    </row>
    <row r="37" spans="1:9" outlineLevel="1" x14ac:dyDescent="0.25">
      <c r="A37" s="13" t="s">
        <v>110</v>
      </c>
      <c r="B37" s="1" t="s">
        <v>111</v>
      </c>
      <c r="C37" s="62"/>
      <c r="D37" s="62"/>
      <c r="E37" s="62"/>
      <c r="F37" s="62"/>
      <c r="G37" s="62"/>
      <c r="H37" s="60"/>
      <c r="I37" s="60"/>
    </row>
    <row r="38" spans="1:9" outlineLevel="1" x14ac:dyDescent="0.25">
      <c r="A38" s="13" t="s">
        <v>112</v>
      </c>
      <c r="B38" s="1" t="s">
        <v>86</v>
      </c>
      <c r="C38" s="62"/>
      <c r="D38" s="62"/>
      <c r="E38" s="62"/>
      <c r="F38" s="62"/>
      <c r="G38" s="62"/>
      <c r="H38" s="60"/>
      <c r="I38" s="60"/>
    </row>
    <row r="39" spans="1:9" outlineLevel="1" x14ac:dyDescent="0.25">
      <c r="A39" s="14" t="s">
        <v>113</v>
      </c>
      <c r="B39" s="1" t="s">
        <v>68</v>
      </c>
      <c r="C39" s="62"/>
      <c r="D39" s="62"/>
      <c r="E39" s="62"/>
      <c r="F39" s="62"/>
      <c r="G39" s="62"/>
      <c r="H39" s="60"/>
      <c r="I39" s="60"/>
    </row>
    <row r="40" spans="1:9" outlineLevel="1" x14ac:dyDescent="0.25">
      <c r="A40" s="14" t="s">
        <v>114</v>
      </c>
      <c r="B40" s="4" t="s">
        <v>89</v>
      </c>
      <c r="C40" s="62"/>
      <c r="D40" s="62"/>
      <c r="E40" s="62"/>
      <c r="F40" s="62"/>
      <c r="G40" s="62"/>
      <c r="H40" s="60"/>
      <c r="I40" s="60"/>
    </row>
    <row r="41" spans="1:9" outlineLevel="1" x14ac:dyDescent="0.25">
      <c r="A41" s="14" t="s">
        <v>115</v>
      </c>
      <c r="B41" s="1" t="s">
        <v>91</v>
      </c>
      <c r="C41" s="62"/>
      <c r="D41" s="62"/>
      <c r="E41" s="62"/>
      <c r="F41" s="62"/>
      <c r="G41" s="62"/>
      <c r="H41" s="60"/>
      <c r="I41" s="60"/>
    </row>
    <row r="42" spans="1:9" outlineLevel="1" x14ac:dyDescent="0.25">
      <c r="A42" s="14" t="s">
        <v>116</v>
      </c>
      <c r="B42" s="1" t="s">
        <v>94</v>
      </c>
      <c r="C42" s="62"/>
      <c r="D42" s="62"/>
      <c r="E42" s="62"/>
      <c r="F42" s="62"/>
      <c r="G42" s="62"/>
      <c r="H42" s="60"/>
      <c r="I42" s="60"/>
    </row>
    <row r="43" spans="1:9" ht="12" customHeight="1" outlineLevel="1" x14ac:dyDescent="0.25">
      <c r="A43" s="14" t="s">
        <v>118</v>
      </c>
      <c r="B43" s="1" t="s">
        <v>97</v>
      </c>
      <c r="C43" s="62"/>
      <c r="D43" s="62"/>
      <c r="E43" s="62"/>
      <c r="F43" s="62"/>
      <c r="G43" s="62"/>
      <c r="H43" s="60"/>
      <c r="I43" s="60"/>
    </row>
    <row r="44" spans="1:9" outlineLevel="1" x14ac:dyDescent="0.25">
      <c r="A44" s="13" t="s">
        <v>119</v>
      </c>
      <c r="B44" s="1" t="s">
        <v>37</v>
      </c>
      <c r="C44" s="62"/>
      <c r="D44" s="62"/>
      <c r="E44" s="62"/>
      <c r="F44" s="62"/>
      <c r="G44" s="62"/>
      <c r="H44" s="60"/>
      <c r="I44" s="60"/>
    </row>
    <row r="45" spans="1:9" x14ac:dyDescent="0.25">
      <c r="A45" s="59"/>
      <c r="B45" s="60"/>
      <c r="C45" s="61"/>
      <c r="D45" s="60"/>
      <c r="E45" s="60"/>
      <c r="F45" s="60"/>
      <c r="G45" s="60"/>
      <c r="H45" s="60"/>
      <c r="I45" s="60"/>
    </row>
    <row r="46" spans="1:9" x14ac:dyDescent="0.25">
      <c r="A46" s="34" t="s">
        <v>120</v>
      </c>
      <c r="B46" s="35" t="s">
        <v>121</v>
      </c>
      <c r="C46" s="37">
        <f>SUM(C47:C60)</f>
        <v>0</v>
      </c>
      <c r="D46" s="37">
        <f t="shared" ref="D46:G46" si="3">SUM(D47:D60)</f>
        <v>0</v>
      </c>
      <c r="E46" s="37">
        <f t="shared" si="3"/>
        <v>0</v>
      </c>
      <c r="F46" s="37">
        <f t="shared" si="3"/>
        <v>0</v>
      </c>
      <c r="G46" s="37">
        <f t="shared" si="3"/>
        <v>0</v>
      </c>
      <c r="H46" s="60"/>
      <c r="I46" s="60"/>
    </row>
    <row r="47" spans="1:9" outlineLevel="1" x14ac:dyDescent="0.25">
      <c r="A47" s="13" t="s">
        <v>122</v>
      </c>
      <c r="B47" s="1" t="s">
        <v>123</v>
      </c>
      <c r="C47" s="58"/>
      <c r="D47" s="58"/>
      <c r="E47" s="58"/>
      <c r="F47" s="58"/>
      <c r="G47" s="58"/>
      <c r="H47" s="60"/>
      <c r="I47" s="60"/>
    </row>
    <row r="48" spans="1:9" outlineLevel="1" x14ac:dyDescent="0.25">
      <c r="A48" s="13" t="s">
        <v>124</v>
      </c>
      <c r="B48" s="1" t="s">
        <v>125</v>
      </c>
      <c r="C48" s="58"/>
      <c r="D48" s="58"/>
      <c r="E48" s="58"/>
      <c r="F48" s="58"/>
      <c r="G48" s="58"/>
      <c r="H48" s="60"/>
      <c r="I48" s="60"/>
    </row>
    <row r="49" spans="1:9" outlineLevel="1" x14ac:dyDescent="0.25">
      <c r="A49" s="13" t="s">
        <v>126</v>
      </c>
      <c r="B49" s="1" t="s">
        <v>127</v>
      </c>
      <c r="C49" s="58"/>
      <c r="D49" s="58"/>
      <c r="E49" s="58"/>
      <c r="F49" s="58"/>
      <c r="G49" s="58"/>
      <c r="H49" s="60"/>
      <c r="I49" s="60"/>
    </row>
    <row r="50" spans="1:9" outlineLevel="1" x14ac:dyDescent="0.25">
      <c r="A50" s="13" t="s">
        <v>128</v>
      </c>
      <c r="B50" s="1" t="s">
        <v>129</v>
      </c>
      <c r="C50" s="58"/>
      <c r="D50" s="58"/>
      <c r="E50" s="58"/>
      <c r="F50" s="58"/>
      <c r="G50" s="58"/>
      <c r="H50" s="60"/>
      <c r="I50" s="60"/>
    </row>
    <row r="51" spans="1:9" outlineLevel="1" x14ac:dyDescent="0.25">
      <c r="A51" s="13" t="s">
        <v>130</v>
      </c>
      <c r="B51" s="1" t="s">
        <v>131</v>
      </c>
      <c r="C51" s="58"/>
      <c r="D51" s="58"/>
      <c r="E51" s="58"/>
      <c r="F51" s="58"/>
      <c r="G51" s="58"/>
      <c r="H51" s="60"/>
      <c r="I51" s="60"/>
    </row>
    <row r="52" spans="1:9" outlineLevel="1" x14ac:dyDescent="0.25">
      <c r="A52" s="13" t="s">
        <v>132</v>
      </c>
      <c r="B52" s="1" t="s">
        <v>133</v>
      </c>
      <c r="C52" s="58"/>
      <c r="D52" s="58"/>
      <c r="E52" s="58"/>
      <c r="F52" s="58"/>
      <c r="G52" s="58"/>
      <c r="H52" s="60"/>
      <c r="I52" s="60"/>
    </row>
    <row r="53" spans="1:9" outlineLevel="1" x14ac:dyDescent="0.25">
      <c r="A53" s="13" t="s">
        <v>134</v>
      </c>
      <c r="B53" s="1" t="s">
        <v>135</v>
      </c>
      <c r="C53" s="58"/>
      <c r="D53" s="58"/>
      <c r="E53" s="58"/>
      <c r="F53" s="58"/>
      <c r="G53" s="58"/>
      <c r="H53" s="60"/>
      <c r="I53" s="60"/>
    </row>
    <row r="54" spans="1:9" outlineLevel="1" x14ac:dyDescent="0.25">
      <c r="A54" s="13" t="s">
        <v>136</v>
      </c>
      <c r="B54" s="1" t="s">
        <v>137</v>
      </c>
      <c r="C54" s="58"/>
      <c r="D54" s="58"/>
      <c r="E54" s="58"/>
      <c r="F54" s="58"/>
      <c r="G54" s="58"/>
      <c r="H54" s="60"/>
      <c r="I54" s="60"/>
    </row>
    <row r="55" spans="1:9" outlineLevel="1" x14ac:dyDescent="0.25">
      <c r="A55" s="13" t="s">
        <v>138</v>
      </c>
      <c r="B55" s="1" t="s">
        <v>139</v>
      </c>
      <c r="C55" s="58"/>
      <c r="D55" s="58"/>
      <c r="E55" s="58"/>
      <c r="F55" s="58"/>
      <c r="G55" s="58"/>
      <c r="H55" s="60"/>
      <c r="I55" s="60"/>
    </row>
    <row r="56" spans="1:9" outlineLevel="1" x14ac:dyDescent="0.25">
      <c r="A56" s="13" t="s">
        <v>140</v>
      </c>
      <c r="B56" s="1" t="s">
        <v>141</v>
      </c>
      <c r="C56" s="58"/>
      <c r="D56" s="58"/>
      <c r="E56" s="58"/>
      <c r="F56" s="58"/>
      <c r="G56" s="58"/>
      <c r="H56" s="60"/>
      <c r="I56" s="60"/>
    </row>
    <row r="57" spans="1:9" outlineLevel="1" x14ac:dyDescent="0.25">
      <c r="A57" s="14" t="s">
        <v>142</v>
      </c>
      <c r="B57" s="1" t="s">
        <v>91</v>
      </c>
      <c r="C57" s="58"/>
      <c r="D57" s="58"/>
      <c r="E57" s="58"/>
      <c r="F57" s="58"/>
      <c r="G57" s="58"/>
      <c r="H57" s="60"/>
      <c r="I57" s="60"/>
    </row>
    <row r="58" spans="1:9" outlineLevel="1" x14ac:dyDescent="0.25">
      <c r="A58" s="14" t="s">
        <v>143</v>
      </c>
      <c r="B58" s="1" t="s">
        <v>94</v>
      </c>
      <c r="C58" s="58"/>
      <c r="D58" s="58"/>
      <c r="E58" s="58"/>
      <c r="F58" s="58"/>
      <c r="G58" s="58"/>
      <c r="H58" s="60"/>
      <c r="I58" s="60"/>
    </row>
    <row r="59" spans="1:9" outlineLevel="1" x14ac:dyDescent="0.25">
      <c r="A59" s="14" t="s">
        <v>144</v>
      </c>
      <c r="B59" s="1" t="s">
        <v>97</v>
      </c>
      <c r="C59" s="58"/>
      <c r="D59" s="58"/>
      <c r="E59" s="58"/>
      <c r="F59" s="58"/>
      <c r="G59" s="58"/>
      <c r="H59" s="60"/>
      <c r="I59" s="60"/>
    </row>
    <row r="60" spans="1:9" outlineLevel="1" x14ac:dyDescent="0.25">
      <c r="A60" s="13" t="s">
        <v>145</v>
      </c>
      <c r="B60" s="1" t="s">
        <v>37</v>
      </c>
      <c r="C60" s="58"/>
      <c r="D60" s="58"/>
      <c r="E60" s="58"/>
      <c r="F60" s="58"/>
      <c r="G60" s="58"/>
      <c r="H60" s="60"/>
      <c r="I60" s="60"/>
    </row>
    <row r="61" spans="1:9" x14ac:dyDescent="0.25">
      <c r="A61" s="59"/>
      <c r="B61" s="60"/>
      <c r="C61" s="61"/>
      <c r="D61" s="60"/>
      <c r="E61" s="60"/>
      <c r="F61" s="60"/>
      <c r="G61" s="60"/>
      <c r="H61" s="60"/>
      <c r="I61" s="60"/>
    </row>
    <row r="62" spans="1:9" x14ac:dyDescent="0.25">
      <c r="A62" s="34" t="s">
        <v>146</v>
      </c>
      <c r="B62" s="35" t="s">
        <v>147</v>
      </c>
      <c r="C62" s="39">
        <f>SUM(C63:C68)</f>
        <v>0</v>
      </c>
      <c r="D62" s="39">
        <f>SUM(D63:D68)</f>
        <v>0</v>
      </c>
      <c r="E62" s="39">
        <f t="shared" ref="E62:G62" si="4">SUM(E63:E68)</f>
        <v>0</v>
      </c>
      <c r="F62" s="39">
        <f t="shared" si="4"/>
        <v>0</v>
      </c>
      <c r="G62" s="39">
        <f t="shared" si="4"/>
        <v>0</v>
      </c>
      <c r="H62" s="60"/>
      <c r="I62" s="60"/>
    </row>
    <row r="63" spans="1:9" outlineLevel="1" x14ac:dyDescent="0.25">
      <c r="A63" s="13" t="s">
        <v>148</v>
      </c>
      <c r="B63" s="4" t="s">
        <v>149</v>
      </c>
      <c r="C63" s="62"/>
      <c r="D63" s="62"/>
      <c r="E63" s="62"/>
      <c r="F63" s="62"/>
      <c r="G63" s="62"/>
      <c r="H63" s="60"/>
      <c r="I63" s="60"/>
    </row>
    <row r="64" spans="1:9" outlineLevel="1" x14ac:dyDescent="0.25">
      <c r="A64" s="13" t="s">
        <v>151</v>
      </c>
      <c r="B64" s="4" t="s">
        <v>152</v>
      </c>
      <c r="C64" s="62"/>
      <c r="D64" s="62"/>
      <c r="E64" s="62"/>
      <c r="F64" s="62"/>
      <c r="G64" s="62"/>
      <c r="H64" s="60"/>
      <c r="I64" s="60"/>
    </row>
    <row r="65" spans="1:9" outlineLevel="1" x14ac:dyDescent="0.25">
      <c r="A65" s="13" t="s">
        <v>153</v>
      </c>
      <c r="B65" s="16" t="s">
        <v>154</v>
      </c>
      <c r="C65" s="62"/>
      <c r="D65" s="62"/>
      <c r="E65" s="62"/>
      <c r="F65" s="62"/>
      <c r="G65" s="62"/>
      <c r="H65" s="60"/>
      <c r="I65" s="60"/>
    </row>
    <row r="66" spans="1:9" outlineLevel="1" x14ac:dyDescent="0.25">
      <c r="A66" s="13" t="s">
        <v>155</v>
      </c>
      <c r="B66" s="17" t="s">
        <v>156</v>
      </c>
      <c r="C66" s="62"/>
      <c r="D66" s="62"/>
      <c r="E66" s="62"/>
      <c r="F66" s="62"/>
      <c r="G66" s="62"/>
      <c r="H66" s="60"/>
      <c r="I66" s="60"/>
    </row>
    <row r="67" spans="1:9" outlineLevel="1" x14ac:dyDescent="0.25">
      <c r="A67" s="13" t="s">
        <v>157</v>
      </c>
      <c r="B67" s="18" t="s">
        <v>158</v>
      </c>
      <c r="C67" s="62"/>
      <c r="D67" s="62"/>
      <c r="E67" s="62"/>
      <c r="F67" s="62"/>
      <c r="G67" s="62"/>
      <c r="H67" s="60"/>
      <c r="I67" s="60"/>
    </row>
    <row r="68" spans="1:9" outlineLevel="1" x14ac:dyDescent="0.25">
      <c r="A68" s="13" t="s">
        <v>159</v>
      </c>
      <c r="B68" s="19" t="s">
        <v>160</v>
      </c>
      <c r="C68" s="62"/>
      <c r="D68" s="62"/>
      <c r="E68" s="62"/>
      <c r="F68" s="62"/>
      <c r="G68" s="62"/>
      <c r="H68" s="60"/>
      <c r="I68" s="60"/>
    </row>
    <row r="69" spans="1:9" x14ac:dyDescent="0.25">
      <c r="A69" s="66"/>
      <c r="B69" s="67"/>
      <c r="C69" s="68"/>
      <c r="D69" s="81"/>
      <c r="E69" s="60"/>
      <c r="F69" s="60"/>
      <c r="G69" s="60"/>
      <c r="H69" s="60"/>
      <c r="I69" s="60"/>
    </row>
    <row r="70" spans="1:9" x14ac:dyDescent="0.25">
      <c r="A70" s="34" t="s">
        <v>161</v>
      </c>
      <c r="B70" s="35" t="s">
        <v>162</v>
      </c>
      <c r="C70" s="37">
        <f>SUM(C71:C72)</f>
        <v>0</v>
      </c>
      <c r="D70" s="37">
        <f t="shared" ref="D70:G70" si="5">SUM(D71:D72)</f>
        <v>0</v>
      </c>
      <c r="E70" s="37">
        <f t="shared" si="5"/>
        <v>0</v>
      </c>
      <c r="F70" s="37">
        <f t="shared" si="5"/>
        <v>0</v>
      </c>
      <c r="G70" s="37">
        <f t="shared" si="5"/>
        <v>0</v>
      </c>
      <c r="H70" s="60"/>
      <c r="I70" s="60"/>
    </row>
    <row r="71" spans="1:9" outlineLevel="1" x14ac:dyDescent="0.25">
      <c r="A71" s="14" t="s">
        <v>163</v>
      </c>
      <c r="B71" s="4" t="s">
        <v>164</v>
      </c>
      <c r="C71" s="58"/>
      <c r="D71" s="58"/>
      <c r="E71" s="58"/>
      <c r="F71" s="58"/>
      <c r="G71" s="58"/>
      <c r="H71" s="60"/>
      <c r="I71" s="60"/>
    </row>
    <row r="72" spans="1:9" outlineLevel="1" x14ac:dyDescent="0.25">
      <c r="A72" s="14" t="s">
        <v>166</v>
      </c>
      <c r="B72" s="1" t="s">
        <v>167</v>
      </c>
      <c r="C72" s="58"/>
      <c r="D72" s="58"/>
      <c r="E72" s="58"/>
      <c r="F72" s="58"/>
      <c r="G72" s="58"/>
      <c r="H72" s="60"/>
      <c r="I72" s="60"/>
    </row>
    <row r="73" spans="1:9" x14ac:dyDescent="0.25">
      <c r="A73" s="59"/>
      <c r="B73" s="60"/>
      <c r="C73" s="61"/>
      <c r="D73" s="60"/>
      <c r="E73" s="60"/>
      <c r="F73" s="60"/>
      <c r="G73" s="60"/>
      <c r="H73" s="60"/>
      <c r="I73" s="60"/>
    </row>
    <row r="74" spans="1:9" x14ac:dyDescent="0.25">
      <c r="A74" s="291" t="s">
        <v>168</v>
      </c>
      <c r="B74" s="291"/>
      <c r="C74" s="291"/>
      <c r="D74" s="291"/>
      <c r="E74" s="291"/>
      <c r="F74" s="291"/>
      <c r="G74" s="291"/>
      <c r="H74" s="60"/>
      <c r="I74" s="60"/>
    </row>
    <row r="75" spans="1:9" x14ac:dyDescent="0.25">
      <c r="A75" s="59"/>
      <c r="B75" s="60"/>
      <c r="C75" s="61"/>
      <c r="D75" s="60"/>
      <c r="E75" s="60"/>
      <c r="F75" s="60"/>
      <c r="G75" s="60"/>
      <c r="H75" s="60"/>
      <c r="I75" s="60"/>
    </row>
    <row r="76" spans="1:9" x14ac:dyDescent="0.25">
      <c r="A76" s="34" t="s">
        <v>169</v>
      </c>
      <c r="B76" s="35" t="s">
        <v>170</v>
      </c>
      <c r="C76" s="37">
        <f>SUM(C77:C96)</f>
        <v>0</v>
      </c>
      <c r="D76" s="37">
        <f t="shared" ref="D76:G76" si="6">SUM(D77:D96)</f>
        <v>0</v>
      </c>
      <c r="E76" s="37">
        <f t="shared" si="6"/>
        <v>0</v>
      </c>
      <c r="F76" s="37">
        <f t="shared" si="6"/>
        <v>0</v>
      </c>
      <c r="G76" s="37">
        <f t="shared" si="6"/>
        <v>0</v>
      </c>
      <c r="H76" s="60"/>
      <c r="I76" s="60"/>
    </row>
    <row r="77" spans="1:9" outlineLevel="1" x14ac:dyDescent="0.25">
      <c r="A77" s="14" t="s">
        <v>171</v>
      </c>
      <c r="B77" s="1" t="s">
        <v>172</v>
      </c>
      <c r="C77" s="62"/>
      <c r="D77" s="62"/>
      <c r="E77" s="62"/>
      <c r="F77" s="62"/>
      <c r="G77" s="62"/>
      <c r="H77" s="60"/>
      <c r="I77" s="60"/>
    </row>
    <row r="78" spans="1:9" outlineLevel="1" x14ac:dyDescent="0.25">
      <c r="A78" s="13" t="s">
        <v>173</v>
      </c>
      <c r="B78" s="1" t="s">
        <v>174</v>
      </c>
      <c r="C78" s="62"/>
      <c r="D78" s="62"/>
      <c r="E78" s="62"/>
      <c r="F78" s="62"/>
      <c r="G78" s="62"/>
      <c r="H78" s="60"/>
      <c r="I78" s="60"/>
    </row>
    <row r="79" spans="1:9" outlineLevel="1" x14ac:dyDescent="0.25">
      <c r="A79" s="14" t="s">
        <v>175</v>
      </c>
      <c r="B79" s="1" t="s">
        <v>176</v>
      </c>
      <c r="C79" s="62"/>
      <c r="D79" s="62"/>
      <c r="E79" s="62"/>
      <c r="F79" s="62"/>
      <c r="G79" s="62"/>
      <c r="H79" s="60"/>
      <c r="I79" s="60"/>
    </row>
    <row r="80" spans="1:9" outlineLevel="1" x14ac:dyDescent="0.25">
      <c r="A80" s="13" t="s">
        <v>177</v>
      </c>
      <c r="B80" s="11" t="s">
        <v>178</v>
      </c>
      <c r="C80" s="62"/>
      <c r="D80" s="62"/>
      <c r="E80" s="62"/>
      <c r="F80" s="62"/>
      <c r="G80" s="62"/>
      <c r="H80" s="60"/>
      <c r="I80" s="60"/>
    </row>
    <row r="81" spans="1:9" outlineLevel="1" x14ac:dyDescent="0.25">
      <c r="A81" s="13" t="s">
        <v>179</v>
      </c>
      <c r="B81" s="1" t="s">
        <v>180</v>
      </c>
      <c r="C81" s="62"/>
      <c r="D81" s="62"/>
      <c r="E81" s="62"/>
      <c r="F81" s="62"/>
      <c r="G81" s="62"/>
      <c r="H81" s="60"/>
      <c r="I81" s="60"/>
    </row>
    <row r="82" spans="1:9" outlineLevel="1" x14ac:dyDescent="0.25">
      <c r="A82" s="13" t="s">
        <v>181</v>
      </c>
      <c r="B82" s="1" t="s">
        <v>182</v>
      </c>
      <c r="C82" s="62"/>
      <c r="D82" s="62"/>
      <c r="E82" s="62"/>
      <c r="F82" s="62"/>
      <c r="G82" s="62"/>
      <c r="H82" s="60"/>
      <c r="I82" s="60"/>
    </row>
    <row r="83" spans="1:9" outlineLevel="1" x14ac:dyDescent="0.25">
      <c r="A83" s="13" t="s">
        <v>183</v>
      </c>
      <c r="B83" s="1" t="s">
        <v>184</v>
      </c>
      <c r="C83" s="62"/>
      <c r="D83" s="62"/>
      <c r="E83" s="62"/>
      <c r="F83" s="62"/>
      <c r="G83" s="62"/>
      <c r="H83" s="60"/>
      <c r="I83" s="60"/>
    </row>
    <row r="84" spans="1:9" outlineLevel="1" x14ac:dyDescent="0.25">
      <c r="A84" s="13" t="s">
        <v>185</v>
      </c>
      <c r="B84" s="1" t="s">
        <v>186</v>
      </c>
      <c r="C84" s="62"/>
      <c r="D84" s="62"/>
      <c r="E84" s="62"/>
      <c r="F84" s="62"/>
      <c r="G84" s="62"/>
      <c r="H84" s="60"/>
      <c r="I84" s="60"/>
    </row>
    <row r="85" spans="1:9" outlineLevel="1" x14ac:dyDescent="0.25">
      <c r="A85" s="13" t="s">
        <v>187</v>
      </c>
      <c r="B85" s="4" t="s">
        <v>188</v>
      </c>
      <c r="C85" s="62"/>
      <c r="D85" s="62"/>
      <c r="E85" s="62"/>
      <c r="F85" s="62"/>
      <c r="G85" s="62"/>
      <c r="H85" s="60"/>
      <c r="I85" s="60"/>
    </row>
    <row r="86" spans="1:9" outlineLevel="1" x14ac:dyDescent="0.25">
      <c r="A86" s="13" t="s">
        <v>189</v>
      </c>
      <c r="B86" s="4" t="s">
        <v>190</v>
      </c>
      <c r="C86" s="62"/>
      <c r="D86" s="62"/>
      <c r="E86" s="62"/>
      <c r="F86" s="62"/>
      <c r="G86" s="62"/>
      <c r="H86" s="60"/>
      <c r="I86" s="60"/>
    </row>
    <row r="87" spans="1:9" outlineLevel="1" x14ac:dyDescent="0.25">
      <c r="A87" s="13" t="s">
        <v>191</v>
      </c>
      <c r="B87" s="4" t="s">
        <v>192</v>
      </c>
      <c r="C87" s="62"/>
      <c r="D87" s="62"/>
      <c r="E87" s="62"/>
      <c r="F87" s="62"/>
      <c r="G87" s="62"/>
      <c r="H87" s="60"/>
      <c r="I87" s="60"/>
    </row>
    <row r="88" spans="1:9" outlineLevel="1" x14ac:dyDescent="0.25">
      <c r="A88" s="13" t="s">
        <v>193</v>
      </c>
      <c r="B88" s="4" t="s">
        <v>194</v>
      </c>
      <c r="C88" s="62"/>
      <c r="D88" s="62"/>
      <c r="E88" s="62"/>
      <c r="F88" s="62"/>
      <c r="G88" s="62"/>
      <c r="H88" s="60"/>
      <c r="I88" s="60"/>
    </row>
    <row r="89" spans="1:9" outlineLevel="1" x14ac:dyDescent="0.25">
      <c r="A89" s="13" t="s">
        <v>195</v>
      </c>
      <c r="B89" s="4" t="s">
        <v>196</v>
      </c>
      <c r="C89" s="62"/>
      <c r="D89" s="62"/>
      <c r="E89" s="62"/>
      <c r="F89" s="62"/>
      <c r="G89" s="62"/>
      <c r="H89" s="60"/>
      <c r="I89" s="60"/>
    </row>
    <row r="90" spans="1:9" outlineLevel="1" x14ac:dyDescent="0.25">
      <c r="A90" s="13" t="s">
        <v>197</v>
      </c>
      <c r="B90" s="4" t="s">
        <v>198</v>
      </c>
      <c r="C90" s="62"/>
      <c r="D90" s="62"/>
      <c r="E90" s="62"/>
      <c r="F90" s="62"/>
      <c r="G90" s="62"/>
      <c r="H90" s="60"/>
      <c r="I90" s="60"/>
    </row>
    <row r="91" spans="1:9" outlineLevel="1" x14ac:dyDescent="0.25">
      <c r="A91" s="14" t="s">
        <v>199</v>
      </c>
      <c r="B91" s="4" t="s">
        <v>89</v>
      </c>
      <c r="C91" s="62"/>
      <c r="D91" s="62"/>
      <c r="E91" s="62"/>
      <c r="F91" s="62"/>
      <c r="G91" s="62"/>
      <c r="H91" s="60"/>
      <c r="I91" s="60"/>
    </row>
    <row r="92" spans="1:9" outlineLevel="1" x14ac:dyDescent="0.25">
      <c r="A92" s="14" t="s">
        <v>200</v>
      </c>
      <c r="B92" s="4" t="s">
        <v>201</v>
      </c>
      <c r="C92" s="62"/>
      <c r="D92" s="62"/>
      <c r="E92" s="62"/>
      <c r="F92" s="62"/>
      <c r="G92" s="62"/>
      <c r="H92" s="60"/>
      <c r="I92" s="60"/>
    </row>
    <row r="93" spans="1:9" outlineLevel="1" x14ac:dyDescent="0.25">
      <c r="A93" s="13" t="s">
        <v>202</v>
      </c>
      <c r="B93" s="4" t="s">
        <v>203</v>
      </c>
      <c r="C93" s="62"/>
      <c r="D93" s="62"/>
      <c r="E93" s="62"/>
      <c r="F93" s="62"/>
      <c r="G93" s="62"/>
      <c r="H93" s="60"/>
      <c r="I93" s="60"/>
    </row>
    <row r="94" spans="1:9" outlineLevel="1" x14ac:dyDescent="0.25">
      <c r="A94" s="14" t="s">
        <v>204</v>
      </c>
      <c r="B94" s="1" t="s">
        <v>94</v>
      </c>
      <c r="C94" s="62"/>
      <c r="D94" s="62"/>
      <c r="E94" s="62"/>
      <c r="F94" s="62"/>
      <c r="G94" s="62"/>
      <c r="H94" s="60"/>
      <c r="I94" s="60"/>
    </row>
    <row r="95" spans="1:9" outlineLevel="1" x14ac:dyDescent="0.25">
      <c r="A95" s="14" t="s">
        <v>205</v>
      </c>
      <c r="B95" s="4" t="s">
        <v>97</v>
      </c>
      <c r="C95" s="62"/>
      <c r="D95" s="62"/>
      <c r="E95" s="62"/>
      <c r="F95" s="62"/>
      <c r="G95" s="62"/>
      <c r="H95" s="60"/>
      <c r="I95" s="60"/>
    </row>
    <row r="96" spans="1:9" outlineLevel="1" x14ac:dyDescent="0.25">
      <c r="A96" s="14" t="s">
        <v>206</v>
      </c>
      <c r="B96" s="1" t="s">
        <v>37</v>
      </c>
      <c r="C96" s="62"/>
      <c r="D96" s="62"/>
      <c r="E96" s="62"/>
      <c r="F96" s="62"/>
      <c r="G96" s="62"/>
      <c r="H96" s="60"/>
      <c r="I96" s="60"/>
    </row>
    <row r="97" spans="1:9" x14ac:dyDescent="0.25">
      <c r="A97" s="59"/>
      <c r="B97" s="60"/>
      <c r="C97" s="61"/>
      <c r="D97" s="60"/>
      <c r="E97" s="60"/>
      <c r="F97" s="60"/>
      <c r="G97" s="60"/>
      <c r="H97" s="60"/>
      <c r="I97" s="60"/>
    </row>
    <row r="98" spans="1:9" x14ac:dyDescent="0.25">
      <c r="A98" s="34" t="s">
        <v>208</v>
      </c>
      <c r="B98" s="35" t="s">
        <v>209</v>
      </c>
      <c r="C98" s="38">
        <f>SUM(C99:C108)</f>
        <v>0</v>
      </c>
      <c r="D98" s="38">
        <f t="shared" ref="D98:G98" si="7">SUM(D99:D108)</f>
        <v>0</v>
      </c>
      <c r="E98" s="38">
        <f t="shared" si="7"/>
        <v>0</v>
      </c>
      <c r="F98" s="38">
        <f t="shared" si="7"/>
        <v>0</v>
      </c>
      <c r="G98" s="38">
        <f t="shared" si="7"/>
        <v>0</v>
      </c>
      <c r="H98" s="60"/>
      <c r="I98" s="60"/>
    </row>
    <row r="99" spans="1:9" outlineLevel="1" x14ac:dyDescent="0.25">
      <c r="A99" s="14" t="s">
        <v>210</v>
      </c>
      <c r="B99" s="1" t="s">
        <v>211</v>
      </c>
      <c r="C99" s="62"/>
      <c r="D99" s="62"/>
      <c r="E99" s="62"/>
      <c r="F99" s="62"/>
      <c r="G99" s="62"/>
      <c r="H99" s="60"/>
      <c r="I99" s="60"/>
    </row>
    <row r="100" spans="1:9" outlineLevel="1" x14ac:dyDescent="0.25">
      <c r="A100" s="13" t="s">
        <v>212</v>
      </c>
      <c r="B100" s="4" t="s">
        <v>213</v>
      </c>
      <c r="C100" s="62"/>
      <c r="D100" s="62"/>
      <c r="E100" s="62"/>
      <c r="F100" s="62"/>
      <c r="G100" s="62"/>
      <c r="H100" s="60"/>
      <c r="I100" s="60"/>
    </row>
    <row r="101" spans="1:9" outlineLevel="1" x14ac:dyDescent="0.25">
      <c r="A101" s="13" t="s">
        <v>214</v>
      </c>
      <c r="B101" s="4" t="s">
        <v>215</v>
      </c>
      <c r="C101" s="62"/>
      <c r="D101" s="62"/>
      <c r="E101" s="62"/>
      <c r="F101" s="62"/>
      <c r="G101" s="62"/>
      <c r="H101" s="60"/>
      <c r="I101" s="60"/>
    </row>
    <row r="102" spans="1:9" outlineLevel="1" x14ac:dyDescent="0.25">
      <c r="A102" s="13" t="s">
        <v>216</v>
      </c>
      <c r="B102" s="4" t="s">
        <v>217</v>
      </c>
      <c r="C102" s="62"/>
      <c r="D102" s="62"/>
      <c r="E102" s="62"/>
      <c r="F102" s="62"/>
      <c r="G102" s="62"/>
      <c r="H102" s="60"/>
      <c r="I102" s="60"/>
    </row>
    <row r="103" spans="1:9" outlineLevel="1" x14ac:dyDescent="0.25">
      <c r="A103" s="13" t="s">
        <v>218</v>
      </c>
      <c r="B103" s="1" t="s">
        <v>219</v>
      </c>
      <c r="C103" s="62"/>
      <c r="D103" s="62"/>
      <c r="E103" s="62"/>
      <c r="F103" s="62"/>
      <c r="G103" s="62"/>
      <c r="H103" s="60"/>
      <c r="I103" s="60"/>
    </row>
    <row r="104" spans="1:9" outlineLevel="1" x14ac:dyDescent="0.25">
      <c r="A104" s="13" t="s">
        <v>220</v>
      </c>
      <c r="B104" s="4" t="s">
        <v>221</v>
      </c>
      <c r="C104" s="62"/>
      <c r="D104" s="62"/>
      <c r="E104" s="62"/>
      <c r="F104" s="62"/>
      <c r="G104" s="62"/>
      <c r="H104" s="60"/>
      <c r="I104" s="60"/>
    </row>
    <row r="105" spans="1:9" outlineLevel="1" x14ac:dyDescent="0.25">
      <c r="A105" s="13" t="s">
        <v>222</v>
      </c>
      <c r="B105" s="1" t="s">
        <v>223</v>
      </c>
      <c r="C105" s="62"/>
      <c r="D105" s="62"/>
      <c r="E105" s="62"/>
      <c r="F105" s="62"/>
      <c r="G105" s="62"/>
      <c r="H105" s="60"/>
      <c r="I105" s="60"/>
    </row>
    <row r="106" spans="1:9" outlineLevel="1" x14ac:dyDescent="0.25">
      <c r="A106" s="13" t="s">
        <v>224</v>
      </c>
      <c r="B106" s="4" t="s">
        <v>225</v>
      </c>
      <c r="C106" s="62"/>
      <c r="D106" s="62"/>
      <c r="E106" s="62"/>
      <c r="F106" s="62"/>
      <c r="G106" s="62"/>
      <c r="H106" s="60"/>
      <c r="I106" s="60"/>
    </row>
    <row r="107" spans="1:9" outlineLevel="1" x14ac:dyDescent="0.25">
      <c r="A107" s="13" t="s">
        <v>226</v>
      </c>
      <c r="B107" s="4" t="s">
        <v>227</v>
      </c>
      <c r="C107" s="62"/>
      <c r="D107" s="62"/>
      <c r="E107" s="62"/>
      <c r="F107" s="62"/>
      <c r="G107" s="62"/>
      <c r="H107" s="60"/>
      <c r="I107" s="60"/>
    </row>
    <row r="108" spans="1:9" outlineLevel="1" x14ac:dyDescent="0.25">
      <c r="A108" s="14" t="s">
        <v>229</v>
      </c>
      <c r="B108" s="1" t="s">
        <v>37</v>
      </c>
      <c r="C108" s="62"/>
      <c r="D108" s="62"/>
      <c r="E108" s="62"/>
      <c r="F108" s="62"/>
      <c r="G108" s="62"/>
      <c r="H108" s="60"/>
      <c r="I108" s="60"/>
    </row>
    <row r="109" spans="1:9" x14ac:dyDescent="0.25">
      <c r="A109" s="59"/>
      <c r="B109" s="60"/>
      <c r="C109" s="61"/>
      <c r="D109" s="60"/>
      <c r="E109" s="60"/>
      <c r="F109" s="60"/>
      <c r="G109" s="60"/>
      <c r="H109" s="60"/>
      <c r="I109" s="60"/>
    </row>
    <row r="110" spans="1:9" x14ac:dyDescent="0.25">
      <c r="A110" s="34" t="s">
        <v>230</v>
      </c>
      <c r="B110" s="35" t="s">
        <v>231</v>
      </c>
      <c r="C110" s="38">
        <f>SUM(C111:C121)</f>
        <v>0</v>
      </c>
      <c r="D110" s="38">
        <f t="shared" ref="D110:G110" si="8">SUM(D111:D121)</f>
        <v>0</v>
      </c>
      <c r="E110" s="38">
        <f t="shared" si="8"/>
        <v>0</v>
      </c>
      <c r="F110" s="38">
        <f t="shared" si="8"/>
        <v>0</v>
      </c>
      <c r="G110" s="38">
        <f t="shared" si="8"/>
        <v>0</v>
      </c>
      <c r="H110" s="60"/>
      <c r="I110" s="60"/>
    </row>
    <row r="111" spans="1:9" outlineLevel="1" x14ac:dyDescent="0.25">
      <c r="A111" s="14" t="s">
        <v>232</v>
      </c>
      <c r="B111" s="1" t="s">
        <v>233</v>
      </c>
      <c r="C111" s="62"/>
      <c r="D111" s="62"/>
      <c r="E111" s="62"/>
      <c r="F111" s="62"/>
      <c r="G111" s="62"/>
      <c r="H111" s="60"/>
      <c r="I111" s="60"/>
    </row>
    <row r="112" spans="1:9" outlineLevel="1" x14ac:dyDescent="0.25">
      <c r="A112" s="13" t="s">
        <v>234</v>
      </c>
      <c r="B112" s="1" t="s">
        <v>235</v>
      </c>
      <c r="C112" s="62"/>
      <c r="D112" s="62"/>
      <c r="E112" s="62"/>
      <c r="F112" s="62"/>
      <c r="G112" s="62"/>
      <c r="H112" s="60"/>
      <c r="I112" s="60"/>
    </row>
    <row r="113" spans="1:9" outlineLevel="1" x14ac:dyDescent="0.25">
      <c r="A113" s="13" t="s">
        <v>236</v>
      </c>
      <c r="B113" s="1" t="s">
        <v>237</v>
      </c>
      <c r="C113" s="62"/>
      <c r="D113" s="62"/>
      <c r="E113" s="62"/>
      <c r="F113" s="62"/>
      <c r="G113" s="62"/>
      <c r="H113" s="60"/>
      <c r="I113" s="60"/>
    </row>
    <row r="114" spans="1:9" outlineLevel="1" x14ac:dyDescent="0.25">
      <c r="A114" s="13" t="s">
        <v>238</v>
      </c>
      <c r="B114" s="4" t="s">
        <v>239</v>
      </c>
      <c r="C114" s="62"/>
      <c r="D114" s="62"/>
      <c r="E114" s="62"/>
      <c r="F114" s="62"/>
      <c r="G114" s="62"/>
      <c r="H114" s="60"/>
      <c r="I114" s="60"/>
    </row>
    <row r="115" spans="1:9" outlineLevel="1" x14ac:dyDescent="0.25">
      <c r="A115" s="13" t="s">
        <v>240</v>
      </c>
      <c r="B115" s="1" t="s">
        <v>241</v>
      </c>
      <c r="C115" s="62"/>
      <c r="D115" s="62"/>
      <c r="E115" s="62"/>
      <c r="F115" s="62"/>
      <c r="G115" s="62"/>
      <c r="H115" s="60"/>
      <c r="I115" s="60"/>
    </row>
    <row r="116" spans="1:9" outlineLevel="1" x14ac:dyDescent="0.25">
      <c r="A116" s="13" t="s">
        <v>242</v>
      </c>
      <c r="B116" s="1" t="s">
        <v>243</v>
      </c>
      <c r="C116" s="62"/>
      <c r="D116" s="62"/>
      <c r="E116" s="62"/>
      <c r="F116" s="62"/>
      <c r="G116" s="62"/>
      <c r="H116" s="60"/>
      <c r="I116" s="60"/>
    </row>
    <row r="117" spans="1:9" outlineLevel="1" x14ac:dyDescent="0.25">
      <c r="A117" s="13" t="s">
        <v>244</v>
      </c>
      <c r="B117" s="4" t="s">
        <v>245</v>
      </c>
      <c r="C117" s="62"/>
      <c r="D117" s="62"/>
      <c r="E117" s="62"/>
      <c r="F117" s="62"/>
      <c r="G117" s="62"/>
      <c r="H117" s="60"/>
      <c r="I117" s="60"/>
    </row>
    <row r="118" spans="1:9" outlineLevel="1" x14ac:dyDescent="0.25">
      <c r="A118" s="14" t="s">
        <v>246</v>
      </c>
      <c r="B118" s="4" t="s">
        <v>201</v>
      </c>
      <c r="C118" s="62"/>
      <c r="D118" s="62"/>
      <c r="E118" s="62"/>
      <c r="F118" s="62"/>
      <c r="G118" s="62"/>
      <c r="H118" s="60"/>
      <c r="I118" s="60"/>
    </row>
    <row r="119" spans="1:9" outlineLevel="1" x14ac:dyDescent="0.25">
      <c r="A119" s="13" t="s">
        <v>248</v>
      </c>
      <c r="B119" s="4" t="s">
        <v>203</v>
      </c>
      <c r="C119" s="62"/>
      <c r="D119" s="62"/>
      <c r="E119" s="62"/>
      <c r="F119" s="62"/>
      <c r="G119" s="62"/>
      <c r="H119" s="60"/>
      <c r="I119" s="60"/>
    </row>
    <row r="120" spans="1:9" outlineLevel="1" x14ac:dyDescent="0.25">
      <c r="A120" s="14" t="s">
        <v>249</v>
      </c>
      <c r="B120" s="4" t="s">
        <v>250</v>
      </c>
      <c r="C120" s="62"/>
      <c r="D120" s="62"/>
      <c r="E120" s="62"/>
      <c r="F120" s="62"/>
      <c r="G120" s="62"/>
      <c r="H120" s="60"/>
      <c r="I120" s="60"/>
    </row>
    <row r="121" spans="1:9" outlineLevel="1" x14ac:dyDescent="0.25">
      <c r="A121" s="13" t="s">
        <v>251</v>
      </c>
      <c r="B121" s="1" t="s">
        <v>37</v>
      </c>
      <c r="C121" s="62"/>
      <c r="D121" s="62"/>
      <c r="E121" s="62"/>
      <c r="F121" s="62"/>
      <c r="G121" s="62"/>
      <c r="H121" s="60"/>
      <c r="I121" s="60"/>
    </row>
    <row r="122" spans="1:9" x14ac:dyDescent="0.25">
      <c r="A122" s="59"/>
      <c r="B122" s="60"/>
      <c r="C122" s="61"/>
      <c r="D122" s="60"/>
      <c r="E122" s="60"/>
      <c r="F122" s="60"/>
      <c r="G122" s="60"/>
      <c r="H122" s="60"/>
      <c r="I122" s="60"/>
    </row>
    <row r="123" spans="1:9" x14ac:dyDescent="0.25">
      <c r="A123" s="34" t="s">
        <v>252</v>
      </c>
      <c r="B123" s="35" t="s">
        <v>253</v>
      </c>
      <c r="C123" s="38">
        <f>SUM(C124:C134)</f>
        <v>0</v>
      </c>
      <c r="D123" s="38">
        <f t="shared" ref="D123:G123" si="9">SUM(D124:D134)</f>
        <v>0</v>
      </c>
      <c r="E123" s="38">
        <f t="shared" si="9"/>
        <v>0</v>
      </c>
      <c r="F123" s="38">
        <f t="shared" si="9"/>
        <v>0</v>
      </c>
      <c r="G123" s="38">
        <f t="shared" si="9"/>
        <v>0</v>
      </c>
      <c r="H123" s="60"/>
      <c r="I123" s="60"/>
    </row>
    <row r="124" spans="1:9" outlineLevel="1" x14ac:dyDescent="0.25">
      <c r="A124" s="13" t="s">
        <v>254</v>
      </c>
      <c r="B124" s="1" t="s">
        <v>255</v>
      </c>
      <c r="C124" s="62"/>
      <c r="D124" s="62"/>
      <c r="E124" s="62"/>
      <c r="F124" s="62"/>
      <c r="G124" s="62"/>
      <c r="H124" s="60"/>
      <c r="I124" s="60"/>
    </row>
    <row r="125" spans="1:9" outlineLevel="1" x14ac:dyDescent="0.25">
      <c r="A125" s="13" t="s">
        <v>256</v>
      </c>
      <c r="B125" s="1" t="s">
        <v>257</v>
      </c>
      <c r="C125" s="62"/>
      <c r="D125" s="62"/>
      <c r="E125" s="62"/>
      <c r="F125" s="62"/>
      <c r="G125" s="62"/>
      <c r="H125" s="60"/>
      <c r="I125" s="60"/>
    </row>
    <row r="126" spans="1:9" outlineLevel="1" x14ac:dyDescent="0.25">
      <c r="A126" s="13" t="s">
        <v>258</v>
      </c>
      <c r="B126" s="1" t="s">
        <v>259</v>
      </c>
      <c r="C126" s="62"/>
      <c r="D126" s="62"/>
      <c r="E126" s="62"/>
      <c r="F126" s="62"/>
      <c r="G126" s="62"/>
      <c r="H126" s="60"/>
      <c r="I126" s="60"/>
    </row>
    <row r="127" spans="1:9" outlineLevel="1" x14ac:dyDescent="0.25">
      <c r="A127" s="13" t="s">
        <v>260</v>
      </c>
      <c r="B127" s="4" t="s">
        <v>261</v>
      </c>
      <c r="C127" s="62"/>
      <c r="D127" s="62"/>
      <c r="E127" s="62"/>
      <c r="F127" s="62"/>
      <c r="G127" s="62"/>
      <c r="H127" s="60"/>
      <c r="I127" s="60"/>
    </row>
    <row r="128" spans="1:9" outlineLevel="1" x14ac:dyDescent="0.25">
      <c r="A128" s="13" t="s">
        <v>262</v>
      </c>
      <c r="B128" s="1" t="s">
        <v>263</v>
      </c>
      <c r="C128" s="62"/>
      <c r="D128" s="62"/>
      <c r="E128" s="62"/>
      <c r="F128" s="62"/>
      <c r="G128" s="62"/>
      <c r="H128" s="60"/>
      <c r="I128" s="60"/>
    </row>
    <row r="129" spans="1:9" outlineLevel="1" x14ac:dyDescent="0.25">
      <c r="A129" s="13" t="s">
        <v>264</v>
      </c>
      <c r="B129" s="4" t="s">
        <v>227</v>
      </c>
      <c r="C129" s="62"/>
      <c r="D129" s="62"/>
      <c r="E129" s="62"/>
      <c r="F129" s="62"/>
      <c r="G129" s="62"/>
      <c r="H129" s="60"/>
      <c r="I129" s="60"/>
    </row>
    <row r="130" spans="1:9" outlineLevel="1" x14ac:dyDescent="0.25">
      <c r="A130" s="13" t="s">
        <v>265</v>
      </c>
      <c r="B130" s="4" t="s">
        <v>89</v>
      </c>
      <c r="C130" s="62"/>
      <c r="D130" s="62"/>
      <c r="E130" s="62"/>
      <c r="F130" s="62"/>
      <c r="G130" s="62"/>
      <c r="H130" s="60"/>
      <c r="I130" s="60"/>
    </row>
    <row r="131" spans="1:9" outlineLevel="1" x14ac:dyDescent="0.25">
      <c r="A131" s="14" t="s">
        <v>266</v>
      </c>
      <c r="B131" s="4" t="s">
        <v>201</v>
      </c>
      <c r="C131" s="62"/>
      <c r="D131" s="62"/>
      <c r="E131" s="62"/>
      <c r="F131" s="62"/>
      <c r="G131" s="62"/>
      <c r="H131" s="60"/>
      <c r="I131" s="60"/>
    </row>
    <row r="132" spans="1:9" outlineLevel="1" x14ac:dyDescent="0.25">
      <c r="A132" s="13" t="s">
        <v>267</v>
      </c>
      <c r="B132" s="4" t="s">
        <v>203</v>
      </c>
      <c r="C132" s="62"/>
      <c r="D132" s="62"/>
      <c r="E132" s="62"/>
      <c r="F132" s="62"/>
      <c r="G132" s="62"/>
      <c r="H132" s="60"/>
      <c r="I132" s="60"/>
    </row>
    <row r="133" spans="1:9" outlineLevel="1" x14ac:dyDescent="0.25">
      <c r="A133" s="13" t="s">
        <v>268</v>
      </c>
      <c r="B133" s="4" t="s">
        <v>250</v>
      </c>
      <c r="C133" s="62"/>
      <c r="D133" s="62"/>
      <c r="E133" s="62"/>
      <c r="F133" s="62"/>
      <c r="G133" s="62"/>
      <c r="H133" s="60"/>
      <c r="I133" s="60"/>
    </row>
    <row r="134" spans="1:9" outlineLevel="1" x14ac:dyDescent="0.25">
      <c r="A134" s="14" t="s">
        <v>269</v>
      </c>
      <c r="B134" s="1" t="s">
        <v>37</v>
      </c>
      <c r="C134" s="62"/>
      <c r="D134" s="62"/>
      <c r="E134" s="62"/>
      <c r="F134" s="62"/>
      <c r="G134" s="62"/>
      <c r="H134" s="60"/>
      <c r="I134" s="60"/>
    </row>
    <row r="135" spans="1:9" x14ac:dyDescent="0.25">
      <c r="A135" s="59"/>
      <c r="B135" s="60"/>
      <c r="C135" s="61"/>
      <c r="D135" s="60"/>
      <c r="E135" s="60"/>
      <c r="F135" s="60"/>
      <c r="G135" s="60"/>
      <c r="H135" s="60"/>
      <c r="I135" s="60"/>
    </row>
    <row r="136" spans="1:9" x14ac:dyDescent="0.25">
      <c r="A136" s="34" t="s">
        <v>270</v>
      </c>
      <c r="B136" s="35" t="s">
        <v>271</v>
      </c>
      <c r="C136" s="37">
        <f>SUM(C137:C149)</f>
        <v>0</v>
      </c>
      <c r="D136" s="37">
        <f t="shared" ref="D136:G136" si="10">SUM(D137:D149)</f>
        <v>0</v>
      </c>
      <c r="E136" s="37">
        <f t="shared" si="10"/>
        <v>0</v>
      </c>
      <c r="F136" s="37">
        <f t="shared" si="10"/>
        <v>0</v>
      </c>
      <c r="G136" s="37">
        <f t="shared" si="10"/>
        <v>0</v>
      </c>
      <c r="H136" s="60"/>
      <c r="I136" s="60"/>
    </row>
    <row r="137" spans="1:9" outlineLevel="1" x14ac:dyDescent="0.25">
      <c r="A137" s="13" t="s">
        <v>272</v>
      </c>
      <c r="B137" s="1" t="s">
        <v>273</v>
      </c>
      <c r="C137" s="62"/>
      <c r="D137" s="62"/>
      <c r="E137" s="62"/>
      <c r="F137" s="62"/>
      <c r="G137" s="62"/>
      <c r="H137" s="60"/>
      <c r="I137" s="60"/>
    </row>
    <row r="138" spans="1:9" outlineLevel="1" x14ac:dyDescent="0.25">
      <c r="A138" s="13" t="s">
        <v>274</v>
      </c>
      <c r="B138" s="1" t="s">
        <v>275</v>
      </c>
      <c r="C138" s="62"/>
      <c r="D138" s="62"/>
      <c r="E138" s="62"/>
      <c r="F138" s="62"/>
      <c r="G138" s="62"/>
      <c r="H138" s="60"/>
      <c r="I138" s="60"/>
    </row>
    <row r="139" spans="1:9" outlineLevel="1" x14ac:dyDescent="0.25">
      <c r="A139" s="13" t="s">
        <v>276</v>
      </c>
      <c r="B139" s="4" t="s">
        <v>277</v>
      </c>
      <c r="C139" s="62"/>
      <c r="D139" s="62"/>
      <c r="E139" s="62"/>
      <c r="F139" s="62"/>
      <c r="G139" s="62"/>
      <c r="H139" s="60"/>
      <c r="I139" s="60"/>
    </row>
    <row r="140" spans="1:9" outlineLevel="1" x14ac:dyDescent="0.25">
      <c r="A140" s="13" t="s">
        <v>278</v>
      </c>
      <c r="B140" s="20" t="s">
        <v>279</v>
      </c>
      <c r="C140" s="62"/>
      <c r="D140" s="62"/>
      <c r="E140" s="62"/>
      <c r="F140" s="62"/>
      <c r="G140" s="62"/>
      <c r="H140" s="60"/>
      <c r="I140" s="60"/>
    </row>
    <row r="141" spans="1:9" outlineLevel="1" x14ac:dyDescent="0.25">
      <c r="A141" s="13" t="s">
        <v>280</v>
      </c>
      <c r="B141" s="4" t="s">
        <v>281</v>
      </c>
      <c r="C141" s="62"/>
      <c r="D141" s="62"/>
      <c r="E141" s="62"/>
      <c r="F141" s="62"/>
      <c r="G141" s="62"/>
      <c r="H141" s="60"/>
      <c r="I141" s="60"/>
    </row>
    <row r="142" spans="1:9" outlineLevel="1" x14ac:dyDescent="0.25">
      <c r="A142" s="13" t="s">
        <v>282</v>
      </c>
      <c r="B142" s="20" t="s">
        <v>283</v>
      </c>
      <c r="C142" s="62"/>
      <c r="D142" s="62"/>
      <c r="E142" s="62"/>
      <c r="F142" s="62"/>
      <c r="G142" s="62"/>
      <c r="H142" s="60"/>
      <c r="I142" s="60"/>
    </row>
    <row r="143" spans="1:9" outlineLevel="1" x14ac:dyDescent="0.25">
      <c r="A143" s="13" t="s">
        <v>284</v>
      </c>
      <c r="B143" s="4" t="s">
        <v>285</v>
      </c>
      <c r="C143" s="62"/>
      <c r="D143" s="62"/>
      <c r="E143" s="62"/>
      <c r="F143" s="62"/>
      <c r="G143" s="62"/>
      <c r="H143" s="60"/>
      <c r="I143" s="60"/>
    </row>
    <row r="144" spans="1:9" outlineLevel="1" x14ac:dyDescent="0.25">
      <c r="A144" s="13" t="s">
        <v>286</v>
      </c>
      <c r="B144" s="4" t="s">
        <v>287</v>
      </c>
      <c r="C144" s="62"/>
      <c r="D144" s="62"/>
      <c r="E144" s="62"/>
      <c r="F144" s="62"/>
      <c r="G144" s="62"/>
      <c r="H144" s="60"/>
      <c r="I144" s="60"/>
    </row>
    <row r="145" spans="1:9" outlineLevel="1" x14ac:dyDescent="0.25">
      <c r="A145" s="13" t="s">
        <v>288</v>
      </c>
      <c r="B145" s="1" t="s">
        <v>289</v>
      </c>
      <c r="C145" s="62"/>
      <c r="D145" s="62"/>
      <c r="E145" s="62"/>
      <c r="F145" s="62"/>
      <c r="G145" s="62"/>
      <c r="H145" s="60"/>
      <c r="I145" s="60"/>
    </row>
    <row r="146" spans="1:9" outlineLevel="1" x14ac:dyDescent="0.25">
      <c r="A146" s="14" t="s">
        <v>290</v>
      </c>
      <c r="B146" s="4" t="s">
        <v>201</v>
      </c>
      <c r="C146" s="62"/>
      <c r="D146" s="62"/>
      <c r="E146" s="62"/>
      <c r="F146" s="62"/>
      <c r="G146" s="62"/>
      <c r="H146" s="60"/>
      <c r="I146" s="60"/>
    </row>
    <row r="147" spans="1:9" outlineLevel="1" x14ac:dyDescent="0.25">
      <c r="A147" s="13" t="s">
        <v>291</v>
      </c>
      <c r="B147" s="4" t="s">
        <v>203</v>
      </c>
      <c r="C147" s="62"/>
      <c r="D147" s="62"/>
      <c r="E147" s="62"/>
      <c r="F147" s="62"/>
      <c r="G147" s="62"/>
      <c r="H147" s="60"/>
      <c r="I147" s="60"/>
    </row>
    <row r="148" spans="1:9" outlineLevel="1" x14ac:dyDescent="0.25">
      <c r="A148" s="13" t="s">
        <v>292</v>
      </c>
      <c r="B148" s="4" t="s">
        <v>250</v>
      </c>
      <c r="C148" s="62"/>
      <c r="D148" s="62"/>
      <c r="E148" s="62"/>
      <c r="F148" s="62"/>
      <c r="G148" s="62"/>
      <c r="H148" s="60"/>
      <c r="I148" s="60"/>
    </row>
    <row r="149" spans="1:9" outlineLevel="1" x14ac:dyDescent="0.25">
      <c r="A149" s="13" t="s">
        <v>293</v>
      </c>
      <c r="B149" s="1" t="s">
        <v>37</v>
      </c>
      <c r="C149" s="62"/>
      <c r="D149" s="62"/>
      <c r="E149" s="62"/>
      <c r="F149" s="62"/>
      <c r="G149" s="62"/>
      <c r="H149" s="60"/>
      <c r="I149" s="60"/>
    </row>
    <row r="150" spans="1:9" x14ac:dyDescent="0.25">
      <c r="A150" s="59"/>
      <c r="B150" s="60"/>
      <c r="C150" s="61"/>
      <c r="D150" s="60"/>
      <c r="E150" s="60"/>
      <c r="F150" s="60"/>
      <c r="G150" s="60"/>
      <c r="H150" s="60"/>
      <c r="I150" s="60"/>
    </row>
    <row r="151" spans="1:9" x14ac:dyDescent="0.25">
      <c r="A151" s="34" t="s">
        <v>294</v>
      </c>
      <c r="B151" s="35" t="s">
        <v>295</v>
      </c>
      <c r="C151" s="37">
        <f>SUM(C152:C160)</f>
        <v>0</v>
      </c>
      <c r="D151" s="37">
        <f t="shared" ref="D151:G151" si="11">SUM(D152:D160)</f>
        <v>0</v>
      </c>
      <c r="E151" s="37">
        <f t="shared" si="11"/>
        <v>0</v>
      </c>
      <c r="F151" s="37">
        <f t="shared" si="11"/>
        <v>0</v>
      </c>
      <c r="G151" s="37">
        <f t="shared" si="11"/>
        <v>0</v>
      </c>
      <c r="H151" s="60"/>
      <c r="I151" s="60"/>
    </row>
    <row r="152" spans="1:9" outlineLevel="1" x14ac:dyDescent="0.25">
      <c r="A152" s="14" t="s">
        <v>296</v>
      </c>
      <c r="B152" s="1" t="s">
        <v>297</v>
      </c>
      <c r="C152" s="62"/>
      <c r="D152" s="62"/>
      <c r="E152" s="62"/>
      <c r="F152" s="62"/>
      <c r="G152" s="62"/>
      <c r="H152" s="60"/>
      <c r="I152" s="60"/>
    </row>
    <row r="153" spans="1:9" outlineLevel="1" x14ac:dyDescent="0.25">
      <c r="A153" s="13" t="s">
        <v>298</v>
      </c>
      <c r="B153" s="1" t="s">
        <v>299</v>
      </c>
      <c r="C153" s="62"/>
      <c r="D153" s="62"/>
      <c r="E153" s="62"/>
      <c r="F153" s="62"/>
      <c r="G153" s="62"/>
      <c r="H153" s="60"/>
      <c r="I153" s="60"/>
    </row>
    <row r="154" spans="1:9" outlineLevel="1" x14ac:dyDescent="0.25">
      <c r="A154" s="13" t="s">
        <v>300</v>
      </c>
      <c r="B154" s="1" t="s">
        <v>301</v>
      </c>
      <c r="C154" s="62"/>
      <c r="D154" s="62"/>
      <c r="E154" s="62"/>
      <c r="F154" s="62"/>
      <c r="G154" s="62"/>
      <c r="H154" s="60"/>
      <c r="I154" s="60"/>
    </row>
    <row r="155" spans="1:9" outlineLevel="1" x14ac:dyDescent="0.25">
      <c r="A155" s="13" t="s">
        <v>302</v>
      </c>
      <c r="B155" s="1" t="s">
        <v>303</v>
      </c>
      <c r="C155" s="62"/>
      <c r="D155" s="62"/>
      <c r="E155" s="62"/>
      <c r="F155" s="62"/>
      <c r="G155" s="62"/>
      <c r="H155" s="60"/>
      <c r="I155" s="60"/>
    </row>
    <row r="156" spans="1:9" outlineLevel="1" x14ac:dyDescent="0.25">
      <c r="A156" s="13" t="s">
        <v>304</v>
      </c>
      <c r="B156" s="4" t="s">
        <v>305</v>
      </c>
      <c r="C156" s="62"/>
      <c r="D156" s="62"/>
      <c r="E156" s="62"/>
      <c r="F156" s="62"/>
      <c r="G156" s="62"/>
      <c r="H156" s="60"/>
      <c r="I156" s="60"/>
    </row>
    <row r="157" spans="1:9" outlineLevel="1" x14ac:dyDescent="0.25">
      <c r="A157" s="13" t="s">
        <v>306</v>
      </c>
      <c r="B157" s="4" t="s">
        <v>201</v>
      </c>
      <c r="C157" s="62"/>
      <c r="D157" s="62"/>
      <c r="E157" s="62"/>
      <c r="F157" s="62"/>
      <c r="G157" s="62"/>
      <c r="H157" s="60"/>
      <c r="I157" s="60"/>
    </row>
    <row r="158" spans="1:9" outlineLevel="1" x14ac:dyDescent="0.25">
      <c r="A158" s="4" t="s">
        <v>307</v>
      </c>
      <c r="B158" s="4" t="s">
        <v>203</v>
      </c>
      <c r="C158" s="62"/>
      <c r="D158" s="62"/>
      <c r="E158" s="62"/>
      <c r="F158" s="62"/>
      <c r="G158" s="62"/>
      <c r="H158" s="60"/>
      <c r="I158" s="60"/>
    </row>
    <row r="159" spans="1:9" outlineLevel="1" x14ac:dyDescent="0.25">
      <c r="A159" s="13" t="s">
        <v>308</v>
      </c>
      <c r="B159" s="4" t="s">
        <v>250</v>
      </c>
      <c r="C159" s="62"/>
      <c r="D159" s="62"/>
      <c r="E159" s="62"/>
      <c r="F159" s="62"/>
      <c r="G159" s="62"/>
      <c r="H159" s="60"/>
      <c r="I159" s="60"/>
    </row>
    <row r="160" spans="1:9" outlineLevel="1" x14ac:dyDescent="0.25">
      <c r="A160" s="14" t="s">
        <v>309</v>
      </c>
      <c r="B160" s="1" t="s">
        <v>37</v>
      </c>
      <c r="C160" s="62"/>
      <c r="D160" s="62"/>
      <c r="E160" s="62"/>
      <c r="F160" s="62"/>
      <c r="G160" s="62"/>
      <c r="H160" s="60"/>
      <c r="I160" s="60"/>
    </row>
    <row r="161" spans="1:9" x14ac:dyDescent="0.25">
      <c r="A161" s="59"/>
      <c r="B161" s="60"/>
      <c r="C161" s="61"/>
      <c r="D161" s="60"/>
      <c r="E161" s="60"/>
      <c r="F161" s="60"/>
      <c r="G161" s="60"/>
      <c r="H161" s="60"/>
      <c r="I161" s="60"/>
    </row>
    <row r="162" spans="1:9" x14ac:dyDescent="0.25">
      <c r="A162" s="34" t="s">
        <v>310</v>
      </c>
      <c r="B162" s="35" t="s">
        <v>311</v>
      </c>
      <c r="C162" s="38">
        <f>SUM(C163:C176)</f>
        <v>0</v>
      </c>
      <c r="D162" s="38">
        <f t="shared" ref="D162:G162" si="12">SUM(D163:D176)</f>
        <v>0</v>
      </c>
      <c r="E162" s="38">
        <f t="shared" si="12"/>
        <v>0</v>
      </c>
      <c r="F162" s="38">
        <f t="shared" si="12"/>
        <v>0</v>
      </c>
      <c r="G162" s="38">
        <f t="shared" si="12"/>
        <v>0</v>
      </c>
      <c r="H162" s="60"/>
      <c r="I162" s="60"/>
    </row>
    <row r="163" spans="1:9" outlineLevel="1" x14ac:dyDescent="0.25">
      <c r="A163" s="13" t="s">
        <v>312</v>
      </c>
      <c r="B163" s="1" t="s">
        <v>313</v>
      </c>
      <c r="C163" s="62"/>
      <c r="D163" s="62"/>
      <c r="E163" s="62"/>
      <c r="F163" s="62"/>
      <c r="G163" s="62"/>
      <c r="H163" s="60"/>
      <c r="I163" s="60"/>
    </row>
    <row r="164" spans="1:9" outlineLevel="1" x14ac:dyDescent="0.25">
      <c r="A164" s="13" t="s">
        <v>314</v>
      </c>
      <c r="B164" s="1" t="s">
        <v>315</v>
      </c>
      <c r="C164" s="62"/>
      <c r="D164" s="62"/>
      <c r="E164" s="62"/>
      <c r="F164" s="62"/>
      <c r="G164" s="62"/>
      <c r="H164" s="60"/>
      <c r="I164" s="60"/>
    </row>
    <row r="165" spans="1:9" outlineLevel="1" x14ac:dyDescent="0.25">
      <c r="A165" s="13" t="s">
        <v>316</v>
      </c>
      <c r="B165" s="1" t="s">
        <v>317</v>
      </c>
      <c r="C165" s="62"/>
      <c r="D165" s="62"/>
      <c r="E165" s="62"/>
      <c r="F165" s="62"/>
      <c r="G165" s="62"/>
      <c r="H165" s="60"/>
      <c r="I165" s="60"/>
    </row>
    <row r="166" spans="1:9" outlineLevel="1" x14ac:dyDescent="0.25">
      <c r="A166" s="13" t="s">
        <v>318</v>
      </c>
      <c r="B166" s="4" t="s">
        <v>319</v>
      </c>
      <c r="C166" s="62"/>
      <c r="D166" s="62"/>
      <c r="E166" s="62"/>
      <c r="F166" s="62"/>
      <c r="G166" s="62"/>
      <c r="H166" s="60"/>
      <c r="I166" s="60"/>
    </row>
    <row r="167" spans="1:9" outlineLevel="1" x14ac:dyDescent="0.25">
      <c r="A167" s="13" t="s">
        <v>320</v>
      </c>
      <c r="B167" s="1" t="s">
        <v>321</v>
      </c>
      <c r="C167" s="62"/>
      <c r="D167" s="62"/>
      <c r="E167" s="62"/>
      <c r="F167" s="62"/>
      <c r="G167" s="62"/>
      <c r="H167" s="60"/>
      <c r="I167" s="60"/>
    </row>
    <row r="168" spans="1:9" outlineLevel="1" x14ac:dyDescent="0.25">
      <c r="A168" s="13" t="s">
        <v>322</v>
      </c>
      <c r="B168" s="1" t="s">
        <v>323</v>
      </c>
      <c r="C168" s="62"/>
      <c r="D168" s="62"/>
      <c r="E168" s="62"/>
      <c r="F168" s="62"/>
      <c r="G168" s="62"/>
      <c r="H168" s="60"/>
      <c r="I168" s="60"/>
    </row>
    <row r="169" spans="1:9" outlineLevel="1" x14ac:dyDescent="0.25">
      <c r="A169" s="13" t="s">
        <v>324</v>
      </c>
      <c r="B169" s="1" t="s">
        <v>325</v>
      </c>
      <c r="C169" s="62"/>
      <c r="D169" s="62"/>
      <c r="E169" s="62"/>
      <c r="F169" s="62"/>
      <c r="G169" s="62"/>
      <c r="H169" s="60"/>
      <c r="I169" s="60"/>
    </row>
    <row r="170" spans="1:9" outlineLevel="1" x14ac:dyDescent="0.25">
      <c r="A170" s="13" t="s">
        <v>326</v>
      </c>
      <c r="B170" s="1" t="s">
        <v>327</v>
      </c>
      <c r="C170" s="62"/>
      <c r="D170" s="62"/>
      <c r="E170" s="62"/>
      <c r="F170" s="62"/>
      <c r="G170" s="62"/>
      <c r="H170" s="60"/>
      <c r="I170" s="60"/>
    </row>
    <row r="171" spans="1:9" outlineLevel="1" x14ac:dyDescent="0.25">
      <c r="A171" s="13" t="s">
        <v>328</v>
      </c>
      <c r="B171" s="1" t="s">
        <v>329</v>
      </c>
      <c r="C171" s="62"/>
      <c r="D171" s="62"/>
      <c r="E171" s="62"/>
      <c r="F171" s="62"/>
      <c r="G171" s="62"/>
      <c r="H171" s="60"/>
      <c r="I171" s="60"/>
    </row>
    <row r="172" spans="1:9" outlineLevel="1" x14ac:dyDescent="0.25">
      <c r="A172" s="13" t="s">
        <v>330</v>
      </c>
      <c r="B172" s="1" t="s">
        <v>331</v>
      </c>
      <c r="C172" s="62"/>
      <c r="D172" s="62"/>
      <c r="E172" s="62"/>
      <c r="F172" s="62"/>
      <c r="G172" s="62"/>
      <c r="H172" s="60"/>
      <c r="I172" s="60"/>
    </row>
    <row r="173" spans="1:9" outlineLevel="1" x14ac:dyDescent="0.25">
      <c r="A173" s="13" t="s">
        <v>332</v>
      </c>
      <c r="B173" s="1" t="s">
        <v>201</v>
      </c>
      <c r="C173" s="62"/>
      <c r="D173" s="62"/>
      <c r="E173" s="62"/>
      <c r="F173" s="62"/>
      <c r="G173" s="62"/>
      <c r="H173" s="60"/>
      <c r="I173" s="60"/>
    </row>
    <row r="174" spans="1:9" outlineLevel="1" x14ac:dyDescent="0.25">
      <c r="A174" s="13" t="s">
        <v>333</v>
      </c>
      <c r="B174" s="1" t="s">
        <v>203</v>
      </c>
      <c r="C174" s="62"/>
      <c r="D174" s="62"/>
      <c r="E174" s="62"/>
      <c r="F174" s="62"/>
      <c r="G174" s="62"/>
      <c r="H174" s="60"/>
      <c r="I174" s="60"/>
    </row>
    <row r="175" spans="1:9" outlineLevel="1" x14ac:dyDescent="0.25">
      <c r="A175" s="13" t="s">
        <v>334</v>
      </c>
      <c r="B175" s="1" t="s">
        <v>250</v>
      </c>
      <c r="C175" s="62"/>
      <c r="D175" s="62"/>
      <c r="E175" s="62"/>
      <c r="F175" s="62"/>
      <c r="G175" s="62"/>
      <c r="H175" s="60"/>
      <c r="I175" s="60"/>
    </row>
    <row r="176" spans="1:9" outlineLevel="1" x14ac:dyDescent="0.25">
      <c r="A176" s="14" t="s">
        <v>335</v>
      </c>
      <c r="B176" s="1" t="s">
        <v>37</v>
      </c>
      <c r="C176" s="62"/>
      <c r="D176" s="62"/>
      <c r="E176" s="62"/>
      <c r="F176" s="62"/>
      <c r="G176" s="62"/>
      <c r="H176" s="60"/>
      <c r="I176" s="60"/>
    </row>
    <row r="177" spans="1:9" x14ac:dyDescent="0.25">
      <c r="A177" s="59"/>
      <c r="B177" s="60"/>
      <c r="C177" s="61"/>
      <c r="D177" s="60"/>
      <c r="E177" s="60"/>
      <c r="F177" s="60"/>
      <c r="G177" s="60"/>
      <c r="H177" s="60"/>
      <c r="I177" s="60"/>
    </row>
    <row r="178" spans="1:9" x14ac:dyDescent="0.25">
      <c r="A178" s="34" t="s">
        <v>336</v>
      </c>
      <c r="B178" s="35" t="s">
        <v>337</v>
      </c>
      <c r="C178" s="37">
        <f>SUM(C179:C193)</f>
        <v>0</v>
      </c>
      <c r="D178" s="37">
        <f t="shared" ref="D178:G178" si="13">SUM(D179:D193)</f>
        <v>0</v>
      </c>
      <c r="E178" s="37">
        <f t="shared" si="13"/>
        <v>0</v>
      </c>
      <c r="F178" s="37">
        <f t="shared" si="13"/>
        <v>0</v>
      </c>
      <c r="G178" s="37">
        <f t="shared" si="13"/>
        <v>0</v>
      </c>
      <c r="H178" s="60"/>
      <c r="I178" s="60"/>
    </row>
    <row r="179" spans="1:9" outlineLevel="1" x14ac:dyDescent="0.25">
      <c r="A179" s="14" t="s">
        <v>338</v>
      </c>
      <c r="B179" s="1" t="s">
        <v>339</v>
      </c>
      <c r="C179" s="62"/>
      <c r="D179" s="62"/>
      <c r="E179" s="62"/>
      <c r="F179" s="62"/>
      <c r="G179" s="62"/>
      <c r="H179" s="60"/>
      <c r="I179" s="60"/>
    </row>
    <row r="180" spans="1:9" outlineLevel="1" x14ac:dyDescent="0.25">
      <c r="A180" s="13" t="s">
        <v>340</v>
      </c>
      <c r="B180" s="1" t="s">
        <v>341</v>
      </c>
      <c r="C180" s="62"/>
      <c r="D180" s="62"/>
      <c r="E180" s="62"/>
      <c r="F180" s="62"/>
      <c r="G180" s="62"/>
      <c r="H180" s="60"/>
      <c r="I180" s="60"/>
    </row>
    <row r="181" spans="1:9" outlineLevel="1" x14ac:dyDescent="0.25">
      <c r="A181" s="13" t="s">
        <v>342</v>
      </c>
      <c r="B181" s="1" t="s">
        <v>343</v>
      </c>
      <c r="C181" s="62"/>
      <c r="D181" s="62"/>
      <c r="E181" s="62"/>
      <c r="F181" s="62"/>
      <c r="G181" s="62"/>
      <c r="H181" s="60"/>
      <c r="I181" s="60"/>
    </row>
    <row r="182" spans="1:9" outlineLevel="1" x14ac:dyDescent="0.25">
      <c r="A182" s="13" t="s">
        <v>344</v>
      </c>
      <c r="B182" s="1" t="s">
        <v>345</v>
      </c>
      <c r="C182" s="62"/>
      <c r="D182" s="62"/>
      <c r="E182" s="62"/>
      <c r="F182" s="62"/>
      <c r="G182" s="62"/>
      <c r="H182" s="60"/>
      <c r="I182" s="60"/>
    </row>
    <row r="183" spans="1:9" outlineLevel="1" x14ac:dyDescent="0.25">
      <c r="A183" s="13" t="s">
        <v>346</v>
      </c>
      <c r="B183" s="1" t="s">
        <v>347</v>
      </c>
      <c r="C183" s="62"/>
      <c r="D183" s="62"/>
      <c r="E183" s="62"/>
      <c r="F183" s="62"/>
      <c r="G183" s="62"/>
      <c r="H183" s="60"/>
      <c r="I183" s="60"/>
    </row>
    <row r="184" spans="1:9" outlineLevel="1" x14ac:dyDescent="0.25">
      <c r="A184" s="13" t="s">
        <v>348</v>
      </c>
      <c r="B184" s="1" t="s">
        <v>349</v>
      </c>
      <c r="C184" s="62"/>
      <c r="D184" s="62"/>
      <c r="E184" s="62"/>
      <c r="F184" s="62"/>
      <c r="G184" s="62"/>
      <c r="H184" s="60"/>
      <c r="I184" s="60"/>
    </row>
    <row r="185" spans="1:9" outlineLevel="1" x14ac:dyDescent="0.25">
      <c r="A185" s="13" t="s">
        <v>350</v>
      </c>
      <c r="B185" s="1" t="s">
        <v>351</v>
      </c>
      <c r="C185" s="62"/>
      <c r="D185" s="62"/>
      <c r="E185" s="62"/>
      <c r="F185" s="62"/>
      <c r="G185" s="62"/>
      <c r="H185" s="60"/>
      <c r="I185" s="60"/>
    </row>
    <row r="186" spans="1:9" outlineLevel="1" x14ac:dyDescent="0.25">
      <c r="A186" s="13" t="s">
        <v>352</v>
      </c>
      <c r="B186" s="1" t="s">
        <v>353</v>
      </c>
      <c r="C186" s="62"/>
      <c r="D186" s="62"/>
      <c r="E186" s="62"/>
      <c r="F186" s="62"/>
      <c r="G186" s="62"/>
      <c r="H186" s="60"/>
      <c r="I186" s="60"/>
    </row>
    <row r="187" spans="1:9" outlineLevel="1" x14ac:dyDescent="0.25">
      <c r="A187" s="13" t="s">
        <v>354</v>
      </c>
      <c r="B187" s="1" t="s">
        <v>355</v>
      </c>
      <c r="C187" s="62"/>
      <c r="D187" s="62"/>
      <c r="E187" s="62"/>
      <c r="F187" s="62"/>
      <c r="G187" s="62"/>
      <c r="H187" s="60"/>
      <c r="I187" s="60"/>
    </row>
    <row r="188" spans="1:9" outlineLevel="1" x14ac:dyDescent="0.25">
      <c r="A188" s="13" t="s">
        <v>356</v>
      </c>
      <c r="B188" s="1" t="s">
        <v>357</v>
      </c>
      <c r="C188" s="62"/>
      <c r="D188" s="62"/>
      <c r="E188" s="62"/>
      <c r="F188" s="62"/>
      <c r="G188" s="62"/>
      <c r="H188" s="60"/>
      <c r="I188" s="60"/>
    </row>
    <row r="189" spans="1:9" outlineLevel="1" x14ac:dyDescent="0.25">
      <c r="A189" s="13" t="s">
        <v>358</v>
      </c>
      <c r="B189" s="1" t="s">
        <v>359</v>
      </c>
      <c r="C189" s="62"/>
      <c r="D189" s="62"/>
      <c r="E189" s="62"/>
      <c r="F189" s="62"/>
      <c r="G189" s="62"/>
      <c r="H189" s="60"/>
      <c r="I189" s="60"/>
    </row>
    <row r="190" spans="1:9" outlineLevel="1" x14ac:dyDescent="0.25">
      <c r="A190" s="14" t="s">
        <v>360</v>
      </c>
      <c r="B190" s="1" t="s">
        <v>201</v>
      </c>
      <c r="C190" s="62"/>
      <c r="D190" s="62"/>
      <c r="E190" s="62"/>
      <c r="F190" s="62"/>
      <c r="G190" s="62"/>
      <c r="H190" s="60"/>
      <c r="I190" s="60"/>
    </row>
    <row r="191" spans="1:9" outlineLevel="1" x14ac:dyDescent="0.25">
      <c r="A191" s="14" t="s">
        <v>361</v>
      </c>
      <c r="B191" s="1" t="s">
        <v>203</v>
      </c>
      <c r="C191" s="62"/>
      <c r="D191" s="62"/>
      <c r="E191" s="62"/>
      <c r="F191" s="62"/>
      <c r="G191" s="62"/>
      <c r="H191" s="60"/>
      <c r="I191" s="60"/>
    </row>
    <row r="192" spans="1:9" outlineLevel="1" x14ac:dyDescent="0.25">
      <c r="A192" s="14" t="s">
        <v>362</v>
      </c>
      <c r="B192" s="1" t="s">
        <v>250</v>
      </c>
      <c r="C192" s="62"/>
      <c r="D192" s="62"/>
      <c r="E192" s="62"/>
      <c r="F192" s="62"/>
      <c r="G192" s="62"/>
      <c r="H192" s="60"/>
      <c r="I192" s="60"/>
    </row>
    <row r="193" spans="1:9" outlineLevel="1" x14ac:dyDescent="0.25">
      <c r="A193" s="14" t="s">
        <v>363</v>
      </c>
      <c r="B193" s="1" t="s">
        <v>37</v>
      </c>
      <c r="C193" s="62"/>
      <c r="D193" s="62"/>
      <c r="E193" s="62"/>
      <c r="F193" s="62"/>
      <c r="G193" s="62"/>
      <c r="H193" s="60"/>
      <c r="I193" s="60"/>
    </row>
    <row r="194" spans="1:9" x14ac:dyDescent="0.25">
      <c r="A194" s="59"/>
      <c r="B194" s="60"/>
      <c r="C194" s="61"/>
      <c r="D194" s="82"/>
      <c r="E194" s="60"/>
      <c r="F194" s="60"/>
      <c r="G194" s="60"/>
      <c r="H194" s="60"/>
      <c r="I194" s="60"/>
    </row>
    <row r="195" spans="1:9" x14ac:dyDescent="0.25">
      <c r="A195" s="34" t="s">
        <v>364</v>
      </c>
      <c r="B195" s="35" t="s">
        <v>365</v>
      </c>
      <c r="C195" s="37">
        <f>SUM(C196:C205)</f>
        <v>0</v>
      </c>
      <c r="D195" s="37">
        <f t="shared" ref="D195:G195" si="14">SUM(D196:D205)</f>
        <v>0</v>
      </c>
      <c r="E195" s="37">
        <f t="shared" si="14"/>
        <v>0</v>
      </c>
      <c r="F195" s="37">
        <f t="shared" si="14"/>
        <v>0</v>
      </c>
      <c r="G195" s="37">
        <f t="shared" si="14"/>
        <v>0</v>
      </c>
      <c r="H195" s="60"/>
      <c r="I195" s="60"/>
    </row>
    <row r="196" spans="1:9" outlineLevel="1" x14ac:dyDescent="0.25">
      <c r="A196" s="13" t="s">
        <v>366</v>
      </c>
      <c r="B196" s="1" t="s">
        <v>367</v>
      </c>
      <c r="C196" s="62"/>
      <c r="D196" s="62"/>
      <c r="E196" s="62"/>
      <c r="F196" s="62"/>
      <c r="G196" s="62"/>
      <c r="H196" s="60"/>
      <c r="I196" s="60"/>
    </row>
    <row r="197" spans="1:9" outlineLevel="1" x14ac:dyDescent="0.25">
      <c r="A197" s="13" t="s">
        <v>368</v>
      </c>
      <c r="B197" s="1" t="s">
        <v>369</v>
      </c>
      <c r="C197" s="62"/>
      <c r="D197" s="62"/>
      <c r="E197" s="62"/>
      <c r="F197" s="62"/>
      <c r="G197" s="62"/>
      <c r="H197" s="60"/>
      <c r="I197" s="60"/>
    </row>
    <row r="198" spans="1:9" outlineLevel="1" x14ac:dyDescent="0.25">
      <c r="A198" s="13" t="s">
        <v>370</v>
      </c>
      <c r="B198" s="1" t="s">
        <v>371</v>
      </c>
      <c r="C198" s="62"/>
      <c r="D198" s="62"/>
      <c r="E198" s="62"/>
      <c r="F198" s="62"/>
      <c r="G198" s="62"/>
      <c r="H198" s="60"/>
      <c r="I198" s="60"/>
    </row>
    <row r="199" spans="1:9" outlineLevel="1" x14ac:dyDescent="0.25">
      <c r="A199" s="13" t="s">
        <v>372</v>
      </c>
      <c r="B199" s="1" t="s">
        <v>373</v>
      </c>
      <c r="C199" s="62"/>
      <c r="D199" s="62"/>
      <c r="E199" s="62"/>
      <c r="F199" s="62"/>
      <c r="G199" s="62"/>
      <c r="H199" s="60"/>
      <c r="I199" s="60"/>
    </row>
    <row r="200" spans="1:9" outlineLevel="1" x14ac:dyDescent="0.25">
      <c r="A200" s="13" t="s">
        <v>374</v>
      </c>
      <c r="B200" s="4" t="s">
        <v>375</v>
      </c>
      <c r="C200" s="62"/>
      <c r="D200" s="62"/>
      <c r="E200" s="62"/>
      <c r="F200" s="62"/>
      <c r="G200" s="62"/>
      <c r="H200" s="60"/>
      <c r="I200" s="60"/>
    </row>
    <row r="201" spans="1:9" outlineLevel="1" x14ac:dyDescent="0.25">
      <c r="A201" s="13" t="s">
        <v>376</v>
      </c>
      <c r="B201" s="1" t="s">
        <v>377</v>
      </c>
      <c r="C201" s="62"/>
      <c r="D201" s="62"/>
      <c r="E201" s="62"/>
      <c r="F201" s="62"/>
      <c r="G201" s="62"/>
      <c r="H201" s="60"/>
      <c r="I201" s="60"/>
    </row>
    <row r="202" spans="1:9" outlineLevel="1" x14ac:dyDescent="0.25">
      <c r="A202" s="13" t="s">
        <v>378</v>
      </c>
      <c r="B202" s="1" t="s">
        <v>201</v>
      </c>
      <c r="C202" s="62"/>
      <c r="D202" s="62"/>
      <c r="E202" s="62"/>
      <c r="F202" s="62"/>
      <c r="G202" s="62"/>
      <c r="H202" s="60"/>
      <c r="I202" s="60"/>
    </row>
    <row r="203" spans="1:9" outlineLevel="1" x14ac:dyDescent="0.25">
      <c r="A203" s="13" t="s">
        <v>379</v>
      </c>
      <c r="B203" s="1" t="s">
        <v>203</v>
      </c>
      <c r="C203" s="62"/>
      <c r="D203" s="62"/>
      <c r="E203" s="62"/>
      <c r="F203" s="62"/>
      <c r="G203" s="62"/>
      <c r="H203" s="60"/>
      <c r="I203" s="60"/>
    </row>
    <row r="204" spans="1:9" outlineLevel="1" x14ac:dyDescent="0.25">
      <c r="A204" s="13" t="s">
        <v>380</v>
      </c>
      <c r="B204" s="1" t="s">
        <v>250</v>
      </c>
      <c r="C204" s="62"/>
      <c r="D204" s="62"/>
      <c r="E204" s="62"/>
      <c r="F204" s="62"/>
      <c r="G204" s="62"/>
      <c r="H204" s="60"/>
      <c r="I204" s="60"/>
    </row>
    <row r="205" spans="1:9" outlineLevel="1" x14ac:dyDescent="0.25">
      <c r="A205" s="13" t="s">
        <v>381</v>
      </c>
      <c r="B205" s="1" t="s">
        <v>37</v>
      </c>
      <c r="C205" s="62"/>
      <c r="D205" s="62"/>
      <c r="E205" s="62"/>
      <c r="F205" s="62"/>
      <c r="G205" s="62"/>
      <c r="H205" s="60"/>
      <c r="I205" s="60"/>
    </row>
    <row r="206" spans="1:9" x14ac:dyDescent="0.25">
      <c r="A206" s="66"/>
      <c r="B206" s="60"/>
      <c r="C206" s="61"/>
      <c r="D206" s="60"/>
      <c r="E206" s="60"/>
      <c r="F206" s="60"/>
      <c r="G206" s="60"/>
      <c r="H206" s="60"/>
      <c r="I206" s="60"/>
    </row>
    <row r="207" spans="1:9" x14ac:dyDescent="0.25">
      <c r="A207" s="34" t="s">
        <v>382</v>
      </c>
      <c r="B207" s="35" t="s">
        <v>383</v>
      </c>
      <c r="C207" s="37">
        <f>SUM(C208:C215)</f>
        <v>0</v>
      </c>
      <c r="D207" s="37">
        <f t="shared" ref="D207:G207" si="15">SUM(D208:D215)</f>
        <v>0</v>
      </c>
      <c r="E207" s="37">
        <f t="shared" si="15"/>
        <v>0</v>
      </c>
      <c r="F207" s="37">
        <f t="shared" si="15"/>
        <v>0</v>
      </c>
      <c r="G207" s="37">
        <f t="shared" si="15"/>
        <v>0</v>
      </c>
      <c r="H207" s="60"/>
      <c r="I207" s="60"/>
    </row>
    <row r="208" spans="1:9" outlineLevel="1" x14ac:dyDescent="0.25">
      <c r="A208" s="13" t="s">
        <v>384</v>
      </c>
      <c r="B208" s="1" t="s">
        <v>385</v>
      </c>
      <c r="C208" s="62"/>
      <c r="D208" s="62"/>
      <c r="E208" s="62"/>
      <c r="F208" s="62"/>
      <c r="G208" s="62"/>
      <c r="H208" s="60"/>
      <c r="I208" s="60"/>
    </row>
    <row r="209" spans="1:9" outlineLevel="1" x14ac:dyDescent="0.25">
      <c r="A209" s="13" t="s">
        <v>386</v>
      </c>
      <c r="B209" s="1" t="s">
        <v>387</v>
      </c>
      <c r="C209" s="62"/>
      <c r="D209" s="62"/>
      <c r="E209" s="62"/>
      <c r="F209" s="62"/>
      <c r="G209" s="62"/>
      <c r="H209" s="60"/>
      <c r="I209" s="60"/>
    </row>
    <row r="210" spans="1:9" outlineLevel="1" x14ac:dyDescent="0.25">
      <c r="A210" s="13" t="s">
        <v>388</v>
      </c>
      <c r="B210" s="1" t="s">
        <v>1035</v>
      </c>
      <c r="C210" s="62"/>
      <c r="D210" s="62"/>
      <c r="E210" s="62"/>
      <c r="F210" s="62"/>
      <c r="G210" s="62"/>
      <c r="H210" s="60"/>
      <c r="I210" s="60"/>
    </row>
    <row r="211" spans="1:9" outlineLevel="1" x14ac:dyDescent="0.25">
      <c r="A211" s="14" t="s">
        <v>390</v>
      </c>
      <c r="B211" s="1" t="s">
        <v>89</v>
      </c>
      <c r="C211" s="62"/>
      <c r="D211" s="62"/>
      <c r="E211" s="62"/>
      <c r="F211" s="62"/>
      <c r="G211" s="62"/>
      <c r="H211" s="60"/>
      <c r="I211" s="60"/>
    </row>
    <row r="212" spans="1:9" outlineLevel="1" x14ac:dyDescent="0.25">
      <c r="A212" s="14" t="s">
        <v>391</v>
      </c>
      <c r="B212" s="1" t="s">
        <v>201</v>
      </c>
      <c r="C212" s="62"/>
      <c r="D212" s="62"/>
      <c r="E212" s="62"/>
      <c r="F212" s="62"/>
      <c r="G212" s="62"/>
      <c r="H212" s="60"/>
      <c r="I212" s="60"/>
    </row>
    <row r="213" spans="1:9" outlineLevel="1" x14ac:dyDescent="0.25">
      <c r="A213" s="14" t="s">
        <v>392</v>
      </c>
      <c r="B213" s="1" t="s">
        <v>393</v>
      </c>
      <c r="C213" s="62"/>
      <c r="D213" s="62"/>
      <c r="E213" s="62"/>
      <c r="F213" s="62"/>
      <c r="G213" s="62"/>
      <c r="H213" s="60"/>
      <c r="I213" s="60"/>
    </row>
    <row r="214" spans="1:9" outlineLevel="1" x14ac:dyDescent="0.25">
      <c r="A214" s="14" t="s">
        <v>394</v>
      </c>
      <c r="B214" s="11" t="s">
        <v>250</v>
      </c>
      <c r="C214" s="62"/>
      <c r="D214" s="62"/>
      <c r="E214" s="62"/>
      <c r="F214" s="62"/>
      <c r="G214" s="62"/>
      <c r="H214" s="60"/>
      <c r="I214" s="60"/>
    </row>
    <row r="215" spans="1:9" outlineLevel="1" x14ac:dyDescent="0.25">
      <c r="A215" s="14" t="s">
        <v>395</v>
      </c>
      <c r="B215" s="1" t="s">
        <v>37</v>
      </c>
      <c r="C215" s="62"/>
      <c r="D215" s="62"/>
      <c r="E215" s="62"/>
      <c r="F215" s="62"/>
      <c r="G215" s="62"/>
      <c r="H215" s="60"/>
      <c r="I215" s="60"/>
    </row>
    <row r="216" spans="1:9" x14ac:dyDescent="0.25">
      <c r="A216" s="59"/>
      <c r="B216" s="60"/>
      <c r="C216" s="61"/>
      <c r="D216" s="82"/>
      <c r="E216" s="60"/>
      <c r="F216" s="60"/>
      <c r="G216" s="60"/>
      <c r="H216" s="60"/>
      <c r="I216" s="60"/>
    </row>
    <row r="217" spans="1:9" x14ac:dyDescent="0.25">
      <c r="A217" s="40" t="s">
        <v>396</v>
      </c>
      <c r="B217" s="35" t="s">
        <v>397</v>
      </c>
      <c r="C217" s="38">
        <f>SUM(C218:C230)</f>
        <v>0</v>
      </c>
      <c r="D217" s="38">
        <f t="shared" ref="D217:G217" si="16">SUM(D218:D230)</f>
        <v>0</v>
      </c>
      <c r="E217" s="38">
        <f t="shared" si="16"/>
        <v>0</v>
      </c>
      <c r="F217" s="38">
        <f t="shared" si="16"/>
        <v>0</v>
      </c>
      <c r="G217" s="38">
        <f t="shared" si="16"/>
        <v>0</v>
      </c>
      <c r="H217" s="60"/>
      <c r="I217" s="60"/>
    </row>
    <row r="218" spans="1:9" outlineLevel="1" x14ac:dyDescent="0.25">
      <c r="A218" s="14" t="s">
        <v>398</v>
      </c>
      <c r="B218" s="1" t="s">
        <v>399</v>
      </c>
      <c r="C218" s="62"/>
      <c r="D218" s="62"/>
      <c r="E218" s="62"/>
      <c r="F218" s="62"/>
      <c r="G218" s="62"/>
      <c r="H218" s="60"/>
      <c r="I218" s="60"/>
    </row>
    <row r="219" spans="1:9" outlineLevel="1" x14ac:dyDescent="0.25">
      <c r="A219" s="21" t="s">
        <v>400</v>
      </c>
      <c r="B219" s="1" t="s">
        <v>401</v>
      </c>
      <c r="C219" s="62"/>
      <c r="D219" s="62"/>
      <c r="E219" s="62"/>
      <c r="F219" s="62"/>
      <c r="G219" s="62"/>
      <c r="H219" s="60"/>
      <c r="I219" s="60"/>
    </row>
    <row r="220" spans="1:9" outlineLevel="1" x14ac:dyDescent="0.25">
      <c r="A220" s="13" t="s">
        <v>402</v>
      </c>
      <c r="B220" s="1" t="s">
        <v>403</v>
      </c>
      <c r="C220" s="62"/>
      <c r="D220" s="62"/>
      <c r="E220" s="62"/>
      <c r="F220" s="62"/>
      <c r="G220" s="62"/>
      <c r="H220" s="60"/>
      <c r="I220" s="60"/>
    </row>
    <row r="221" spans="1:9" outlineLevel="1" x14ac:dyDescent="0.25">
      <c r="A221" s="21" t="s">
        <v>404</v>
      </c>
      <c r="B221" s="1" t="s">
        <v>405</v>
      </c>
      <c r="C221" s="62"/>
      <c r="D221" s="62"/>
      <c r="E221" s="62"/>
      <c r="F221" s="62"/>
      <c r="G221" s="62"/>
      <c r="H221" s="60"/>
      <c r="I221" s="60"/>
    </row>
    <row r="222" spans="1:9" outlineLevel="1" x14ac:dyDescent="0.25">
      <c r="A222" s="14" t="s">
        <v>406</v>
      </c>
      <c r="B222" s="1" t="s">
        <v>407</v>
      </c>
      <c r="C222" s="62"/>
      <c r="D222" s="62"/>
      <c r="E222" s="62"/>
      <c r="F222" s="62"/>
      <c r="G222" s="62"/>
      <c r="H222" s="60"/>
      <c r="I222" s="60"/>
    </row>
    <row r="223" spans="1:9" outlineLevel="1" x14ac:dyDescent="0.25">
      <c r="A223" s="13" t="s">
        <v>408</v>
      </c>
      <c r="B223" s="1" t="s">
        <v>409</v>
      </c>
      <c r="C223" s="62"/>
      <c r="D223" s="62"/>
      <c r="E223" s="62"/>
      <c r="F223" s="62"/>
      <c r="G223" s="62"/>
      <c r="H223" s="60"/>
      <c r="I223" s="60"/>
    </row>
    <row r="224" spans="1:9" outlineLevel="1" x14ac:dyDescent="0.25">
      <c r="A224" s="21" t="s">
        <v>410</v>
      </c>
      <c r="B224" s="1" t="s">
        <v>411</v>
      </c>
      <c r="C224" s="62"/>
      <c r="D224" s="62"/>
      <c r="E224" s="62"/>
      <c r="F224" s="62"/>
      <c r="G224" s="62"/>
      <c r="H224" s="60"/>
      <c r="I224" s="60"/>
    </row>
    <row r="225" spans="1:9" outlineLevel="1" x14ac:dyDescent="0.25">
      <c r="A225" s="14" t="s">
        <v>412</v>
      </c>
      <c r="B225" s="1" t="s">
        <v>413</v>
      </c>
      <c r="C225" s="62"/>
      <c r="D225" s="62"/>
      <c r="E225" s="62"/>
      <c r="F225" s="62"/>
      <c r="G225" s="62"/>
      <c r="H225" s="60"/>
      <c r="I225" s="60"/>
    </row>
    <row r="226" spans="1:9" outlineLevel="1" x14ac:dyDescent="0.25">
      <c r="A226" s="21" t="s">
        <v>414</v>
      </c>
      <c r="B226" s="1" t="s">
        <v>201</v>
      </c>
      <c r="C226" s="62"/>
      <c r="D226" s="62"/>
      <c r="E226" s="62"/>
      <c r="F226" s="62"/>
      <c r="G226" s="62"/>
      <c r="H226" s="60"/>
      <c r="I226" s="60"/>
    </row>
    <row r="227" spans="1:9" outlineLevel="1" x14ac:dyDescent="0.25">
      <c r="A227" s="21" t="s">
        <v>415</v>
      </c>
      <c r="B227" s="1" t="s">
        <v>203</v>
      </c>
      <c r="C227" s="62"/>
      <c r="D227" s="62"/>
      <c r="E227" s="62"/>
      <c r="F227" s="62"/>
      <c r="G227" s="62"/>
      <c r="H227" s="60"/>
      <c r="I227" s="60"/>
    </row>
    <row r="228" spans="1:9" outlineLevel="1" x14ac:dyDescent="0.25">
      <c r="A228" s="22" t="s">
        <v>416</v>
      </c>
      <c r="B228" s="1" t="s">
        <v>250</v>
      </c>
      <c r="C228" s="62"/>
      <c r="D228" s="62"/>
      <c r="E228" s="62"/>
      <c r="F228" s="62"/>
      <c r="G228" s="62"/>
      <c r="H228" s="60"/>
      <c r="I228" s="60"/>
    </row>
    <row r="229" spans="1:9" outlineLevel="1" x14ac:dyDescent="0.25">
      <c r="A229" s="13" t="s">
        <v>417</v>
      </c>
      <c r="B229" s="1" t="s">
        <v>418</v>
      </c>
      <c r="C229" s="62"/>
      <c r="D229" s="62"/>
      <c r="E229" s="62"/>
      <c r="F229" s="62"/>
      <c r="G229" s="62"/>
      <c r="H229" s="60"/>
      <c r="I229" s="60"/>
    </row>
    <row r="230" spans="1:9" outlineLevel="1" x14ac:dyDescent="0.25">
      <c r="A230" s="22" t="s">
        <v>419</v>
      </c>
      <c r="B230" s="1" t="s">
        <v>37</v>
      </c>
      <c r="C230" s="62"/>
      <c r="D230" s="62"/>
      <c r="E230" s="62"/>
      <c r="F230" s="62"/>
      <c r="G230" s="62"/>
      <c r="H230" s="60"/>
      <c r="I230" s="60"/>
    </row>
    <row r="231" spans="1:9" x14ac:dyDescent="0.25">
      <c r="A231" s="60"/>
      <c r="B231" s="60"/>
      <c r="C231" s="69"/>
      <c r="D231" s="60"/>
      <c r="E231" s="60"/>
      <c r="F231" s="60"/>
      <c r="G231" s="60"/>
      <c r="H231" s="60"/>
      <c r="I231" s="60"/>
    </row>
    <row r="232" spans="1:9" x14ac:dyDescent="0.25">
      <c r="A232" s="34" t="s">
        <v>420</v>
      </c>
      <c r="B232" s="35" t="s">
        <v>421</v>
      </c>
      <c r="C232" s="37">
        <f>SUM(C233:C263)</f>
        <v>0</v>
      </c>
      <c r="D232" s="37">
        <f t="shared" ref="D232:G232" si="17">SUM(D233:D263)</f>
        <v>0</v>
      </c>
      <c r="E232" s="37">
        <f t="shared" si="17"/>
        <v>0</v>
      </c>
      <c r="F232" s="37">
        <f t="shared" si="17"/>
        <v>0</v>
      </c>
      <c r="G232" s="37">
        <f t="shared" si="17"/>
        <v>0</v>
      </c>
      <c r="H232" s="60"/>
      <c r="I232" s="60"/>
    </row>
    <row r="233" spans="1:9" outlineLevel="1" x14ac:dyDescent="0.25">
      <c r="A233" s="14" t="s">
        <v>422</v>
      </c>
      <c r="B233" s="1" t="s">
        <v>423</v>
      </c>
      <c r="C233" s="62"/>
      <c r="D233" s="62"/>
      <c r="E233" s="62"/>
      <c r="F233" s="62"/>
      <c r="G233" s="62"/>
      <c r="H233" s="60"/>
      <c r="I233" s="60"/>
    </row>
    <row r="234" spans="1:9" outlineLevel="1" x14ac:dyDescent="0.25">
      <c r="A234" s="13" t="s">
        <v>424</v>
      </c>
      <c r="B234" s="1" t="s">
        <v>425</v>
      </c>
      <c r="C234" s="62"/>
      <c r="D234" s="62"/>
      <c r="E234" s="62"/>
      <c r="F234" s="62"/>
      <c r="G234" s="62"/>
      <c r="H234" s="60"/>
      <c r="I234" s="60"/>
    </row>
    <row r="235" spans="1:9" outlineLevel="1" x14ac:dyDescent="0.25">
      <c r="A235" s="13" t="s">
        <v>426</v>
      </c>
      <c r="B235" s="1" t="s">
        <v>427</v>
      </c>
      <c r="C235" s="62"/>
      <c r="D235" s="62"/>
      <c r="E235" s="62"/>
      <c r="F235" s="62"/>
      <c r="G235" s="62"/>
      <c r="H235" s="60"/>
      <c r="I235" s="60"/>
    </row>
    <row r="236" spans="1:9" outlineLevel="1" x14ac:dyDescent="0.25">
      <c r="A236" s="13" t="s">
        <v>428</v>
      </c>
      <c r="B236" s="1" t="s">
        <v>429</v>
      </c>
      <c r="C236" s="62"/>
      <c r="D236" s="62"/>
      <c r="E236" s="62"/>
      <c r="F236" s="62"/>
      <c r="G236" s="62"/>
      <c r="H236" s="60"/>
      <c r="I236" s="60"/>
    </row>
    <row r="237" spans="1:9" outlineLevel="1" x14ac:dyDescent="0.25">
      <c r="A237" s="13" t="s">
        <v>430</v>
      </c>
      <c r="B237" s="1" t="s">
        <v>431</v>
      </c>
      <c r="C237" s="62"/>
      <c r="D237" s="62"/>
      <c r="E237" s="62"/>
      <c r="F237" s="62"/>
      <c r="G237" s="62"/>
      <c r="H237" s="60"/>
      <c r="I237" s="60"/>
    </row>
    <row r="238" spans="1:9" outlineLevel="1" x14ac:dyDescent="0.25">
      <c r="A238" s="13" t="s">
        <v>432</v>
      </c>
      <c r="B238" s="1" t="s">
        <v>433</v>
      </c>
      <c r="C238" s="62"/>
      <c r="D238" s="62"/>
      <c r="E238" s="62"/>
      <c r="F238" s="62"/>
      <c r="G238" s="62"/>
      <c r="H238" s="60"/>
      <c r="I238" s="60"/>
    </row>
    <row r="239" spans="1:9" outlineLevel="1" x14ac:dyDescent="0.25">
      <c r="A239" s="13" t="s">
        <v>434</v>
      </c>
      <c r="B239" s="1" t="s">
        <v>435</v>
      </c>
      <c r="C239" s="62"/>
      <c r="D239" s="62"/>
      <c r="E239" s="62"/>
      <c r="F239" s="62"/>
      <c r="G239" s="62"/>
      <c r="H239" s="60"/>
      <c r="I239" s="60"/>
    </row>
    <row r="240" spans="1:9" outlineLevel="1" x14ac:dyDescent="0.25">
      <c r="A240" s="13" t="s">
        <v>436</v>
      </c>
      <c r="B240" s="1" t="s">
        <v>437</v>
      </c>
      <c r="C240" s="62"/>
      <c r="D240" s="62"/>
      <c r="E240" s="62"/>
      <c r="F240" s="62"/>
      <c r="G240" s="62"/>
      <c r="H240" s="60"/>
      <c r="I240" s="60"/>
    </row>
    <row r="241" spans="1:9" outlineLevel="1" x14ac:dyDescent="0.25">
      <c r="A241" s="13" t="s">
        <v>438</v>
      </c>
      <c r="B241" s="1" t="s">
        <v>439</v>
      </c>
      <c r="C241" s="62"/>
      <c r="D241" s="62"/>
      <c r="E241" s="62"/>
      <c r="F241" s="62"/>
      <c r="G241" s="62"/>
      <c r="H241" s="60"/>
      <c r="I241" s="60"/>
    </row>
    <row r="242" spans="1:9" ht="14.4" outlineLevel="1" x14ac:dyDescent="0.3">
      <c r="A242" s="13" t="s">
        <v>440</v>
      </c>
      <c r="B242" s="1" t="s">
        <v>1021</v>
      </c>
      <c r="C242" s="62"/>
      <c r="D242" s="62"/>
      <c r="E242" s="62"/>
      <c r="F242" s="62"/>
      <c r="G242" s="62"/>
      <c r="H242" s="60"/>
      <c r="I242" s="60"/>
    </row>
    <row r="243" spans="1:9" outlineLevel="1" x14ac:dyDescent="0.25">
      <c r="A243" s="13" t="s">
        <v>442</v>
      </c>
      <c r="B243" s="1" t="s">
        <v>443</v>
      </c>
      <c r="C243" s="62"/>
      <c r="D243" s="62"/>
      <c r="E243" s="62"/>
      <c r="F243" s="62"/>
      <c r="G243" s="62"/>
      <c r="H243" s="60"/>
      <c r="I243" s="60"/>
    </row>
    <row r="244" spans="1:9" ht="14.4" outlineLevel="1" x14ac:dyDescent="0.3">
      <c r="A244" s="13" t="s">
        <v>444</v>
      </c>
      <c r="B244" s="29" t="s">
        <v>445</v>
      </c>
      <c r="C244" s="62"/>
      <c r="D244" s="62"/>
      <c r="E244" s="62"/>
      <c r="F244" s="62"/>
      <c r="G244" s="62"/>
      <c r="H244" s="60"/>
      <c r="I244" s="60"/>
    </row>
    <row r="245" spans="1:9" outlineLevel="1" x14ac:dyDescent="0.25">
      <c r="A245" s="13" t="s">
        <v>446</v>
      </c>
      <c r="B245" s="4" t="s">
        <v>447</v>
      </c>
      <c r="C245" s="62"/>
      <c r="D245" s="62"/>
      <c r="E245" s="62"/>
      <c r="F245" s="62"/>
      <c r="G245" s="62"/>
      <c r="H245" s="60"/>
      <c r="I245" s="60"/>
    </row>
    <row r="246" spans="1:9" outlineLevel="1" x14ac:dyDescent="0.25">
      <c r="A246" s="13" t="s">
        <v>448</v>
      </c>
      <c r="B246" s="1" t="s">
        <v>449</v>
      </c>
      <c r="C246" s="62"/>
      <c r="D246" s="62"/>
      <c r="E246" s="62"/>
      <c r="F246" s="62"/>
      <c r="G246" s="62"/>
      <c r="H246" s="60"/>
      <c r="I246" s="60"/>
    </row>
    <row r="247" spans="1:9" outlineLevel="1" x14ac:dyDescent="0.25">
      <c r="A247" s="13" t="s">
        <v>450</v>
      </c>
      <c r="B247" s="1" t="s">
        <v>451</v>
      </c>
      <c r="C247" s="62"/>
      <c r="D247" s="62"/>
      <c r="E247" s="62"/>
      <c r="F247" s="62"/>
      <c r="G247" s="62"/>
      <c r="H247" s="60"/>
      <c r="I247" s="60"/>
    </row>
    <row r="248" spans="1:9" outlineLevel="1" x14ac:dyDescent="0.25">
      <c r="A248" s="13" t="s">
        <v>452</v>
      </c>
      <c r="B248" s="13" t="s">
        <v>453</v>
      </c>
      <c r="C248" s="62"/>
      <c r="D248" s="62"/>
      <c r="E248" s="62"/>
      <c r="F248" s="62"/>
      <c r="G248" s="62"/>
      <c r="H248" s="60"/>
      <c r="I248" s="60"/>
    </row>
    <row r="249" spans="1:9" outlineLevel="1" x14ac:dyDescent="0.25">
      <c r="A249" s="13" t="s">
        <v>454</v>
      </c>
      <c r="B249" s="1" t="s">
        <v>455</v>
      </c>
      <c r="C249" s="62"/>
      <c r="D249" s="62"/>
      <c r="E249" s="62"/>
      <c r="F249" s="62"/>
      <c r="G249" s="62"/>
      <c r="H249" s="60"/>
      <c r="I249" s="60"/>
    </row>
    <row r="250" spans="1:9" outlineLevel="1" x14ac:dyDescent="0.25">
      <c r="A250" s="13" t="s">
        <v>456</v>
      </c>
      <c r="B250" s="13" t="s">
        <v>457</v>
      </c>
      <c r="C250" s="62"/>
      <c r="D250" s="62"/>
      <c r="E250" s="62"/>
      <c r="F250" s="62"/>
      <c r="G250" s="62"/>
      <c r="H250" s="60"/>
      <c r="I250" s="60"/>
    </row>
    <row r="251" spans="1:9" outlineLevel="1" x14ac:dyDescent="0.25">
      <c r="A251" s="13" t="s">
        <v>458</v>
      </c>
      <c r="B251" s="13" t="s">
        <v>459</v>
      </c>
      <c r="C251" s="62"/>
      <c r="D251" s="62"/>
      <c r="E251" s="62"/>
      <c r="F251" s="62"/>
      <c r="G251" s="62"/>
      <c r="H251" s="60"/>
      <c r="I251" s="60"/>
    </row>
    <row r="252" spans="1:9" outlineLevel="1" x14ac:dyDescent="0.25">
      <c r="A252" s="13" t="s">
        <v>460</v>
      </c>
      <c r="B252" s="13" t="s">
        <v>461</v>
      </c>
      <c r="C252" s="62"/>
      <c r="D252" s="62"/>
      <c r="E252" s="62"/>
      <c r="F252" s="62"/>
      <c r="G252" s="62"/>
      <c r="H252" s="60"/>
      <c r="I252" s="60"/>
    </row>
    <row r="253" spans="1:9" outlineLevel="1" x14ac:dyDescent="0.25">
      <c r="A253" s="13" t="s">
        <v>462</v>
      </c>
      <c r="B253" s="13" t="s">
        <v>463</v>
      </c>
      <c r="C253" s="62"/>
      <c r="D253" s="62"/>
      <c r="E253" s="62"/>
      <c r="F253" s="62"/>
      <c r="G253" s="62"/>
      <c r="H253" s="60"/>
      <c r="I253" s="60"/>
    </row>
    <row r="254" spans="1:9" outlineLevel="1" x14ac:dyDescent="0.25">
      <c r="A254" s="13" t="s">
        <v>464</v>
      </c>
      <c r="B254" s="13" t="s">
        <v>465</v>
      </c>
      <c r="C254" s="62"/>
      <c r="D254" s="62"/>
      <c r="E254" s="62"/>
      <c r="F254" s="62"/>
      <c r="G254" s="62"/>
      <c r="H254" s="60"/>
      <c r="I254" s="60"/>
    </row>
    <row r="255" spans="1:9" outlineLevel="1" x14ac:dyDescent="0.25">
      <c r="A255" s="13" t="s">
        <v>466</v>
      </c>
      <c r="B255" s="1" t="s">
        <v>467</v>
      </c>
      <c r="C255" s="62"/>
      <c r="D255" s="62"/>
      <c r="E255" s="62"/>
      <c r="F255" s="62"/>
      <c r="G255" s="62"/>
      <c r="H255" s="60"/>
      <c r="I255" s="60"/>
    </row>
    <row r="256" spans="1:9" outlineLevel="1" x14ac:dyDescent="0.25">
      <c r="A256" s="13" t="s">
        <v>468</v>
      </c>
      <c r="B256" s="13" t="s">
        <v>469</v>
      </c>
      <c r="C256" s="62"/>
      <c r="D256" s="62"/>
      <c r="E256" s="62"/>
      <c r="F256" s="62"/>
      <c r="G256" s="62"/>
      <c r="H256" s="60"/>
      <c r="I256" s="60"/>
    </row>
    <row r="257" spans="1:9" outlineLevel="1" x14ac:dyDescent="0.25">
      <c r="A257" s="13" t="s">
        <v>470</v>
      </c>
      <c r="B257" s="13" t="s">
        <v>471</v>
      </c>
      <c r="C257" s="62"/>
      <c r="D257" s="62"/>
      <c r="E257" s="62"/>
      <c r="F257" s="62"/>
      <c r="G257" s="62"/>
      <c r="H257" s="60"/>
      <c r="I257" s="60"/>
    </row>
    <row r="258" spans="1:9" outlineLevel="1" x14ac:dyDescent="0.25">
      <c r="A258" s="14" t="s">
        <v>472</v>
      </c>
      <c r="B258" s="1" t="s">
        <v>89</v>
      </c>
      <c r="C258" s="62"/>
      <c r="D258" s="62"/>
      <c r="E258" s="62"/>
      <c r="F258" s="62"/>
      <c r="G258" s="62"/>
      <c r="H258" s="60"/>
      <c r="I258" s="60"/>
    </row>
    <row r="259" spans="1:9" outlineLevel="1" x14ac:dyDescent="0.25">
      <c r="A259" s="14" t="s">
        <v>473</v>
      </c>
      <c r="B259" s="1" t="s">
        <v>201</v>
      </c>
      <c r="C259" s="62"/>
      <c r="D259" s="62"/>
      <c r="E259" s="62"/>
      <c r="F259" s="62"/>
      <c r="G259" s="62"/>
      <c r="H259" s="60"/>
      <c r="I259" s="60"/>
    </row>
    <row r="260" spans="1:9" outlineLevel="1" x14ac:dyDescent="0.25">
      <c r="A260" s="13" t="s">
        <v>474</v>
      </c>
      <c r="B260" s="1" t="s">
        <v>203</v>
      </c>
      <c r="C260" s="62"/>
      <c r="D260" s="62"/>
      <c r="E260" s="62"/>
      <c r="F260" s="62"/>
      <c r="G260" s="62"/>
      <c r="H260" s="60"/>
      <c r="I260" s="60"/>
    </row>
    <row r="261" spans="1:9" outlineLevel="1" x14ac:dyDescent="0.25">
      <c r="A261" s="13" t="s">
        <v>475</v>
      </c>
      <c r="B261" s="1" t="s">
        <v>227</v>
      </c>
      <c r="C261" s="62"/>
      <c r="D261" s="62"/>
      <c r="E261" s="62"/>
      <c r="F261" s="62"/>
      <c r="G261" s="62"/>
      <c r="H261" s="60"/>
      <c r="I261" s="60"/>
    </row>
    <row r="262" spans="1:9" outlineLevel="1" x14ac:dyDescent="0.25">
      <c r="A262" s="14" t="s">
        <v>476</v>
      </c>
      <c r="B262" s="1" t="s">
        <v>250</v>
      </c>
      <c r="C262" s="62"/>
      <c r="D262" s="62"/>
      <c r="E262" s="62"/>
      <c r="F262" s="62"/>
      <c r="G262" s="62"/>
      <c r="H262" s="60"/>
      <c r="I262" s="60"/>
    </row>
    <row r="263" spans="1:9" outlineLevel="1" x14ac:dyDescent="0.25">
      <c r="A263" s="14" t="s">
        <v>477</v>
      </c>
      <c r="B263" s="1" t="s">
        <v>37</v>
      </c>
      <c r="C263" s="62"/>
      <c r="D263" s="62"/>
      <c r="E263" s="62"/>
      <c r="F263" s="62"/>
      <c r="G263" s="62"/>
      <c r="H263" s="60"/>
      <c r="I263" s="60"/>
    </row>
    <row r="264" spans="1:9" x14ac:dyDescent="0.25">
      <c r="A264" s="59"/>
      <c r="B264" s="60"/>
      <c r="C264" s="61"/>
      <c r="D264" s="70"/>
      <c r="E264" s="60"/>
      <c r="F264" s="60"/>
      <c r="G264" s="60"/>
      <c r="H264" s="60"/>
      <c r="I264" s="60"/>
    </row>
    <row r="265" spans="1:9" x14ac:dyDescent="0.25">
      <c r="A265" s="34" t="s">
        <v>478</v>
      </c>
      <c r="B265" s="35" t="s">
        <v>479</v>
      </c>
      <c r="C265" s="37">
        <f>SUM(C266:C279)</f>
        <v>0</v>
      </c>
      <c r="D265" s="37">
        <f t="shared" ref="D265:G265" si="18">SUM(D266:D279)</f>
        <v>0</v>
      </c>
      <c r="E265" s="37">
        <f t="shared" si="18"/>
        <v>0</v>
      </c>
      <c r="F265" s="37">
        <f t="shared" si="18"/>
        <v>0</v>
      </c>
      <c r="G265" s="37">
        <f t="shared" si="18"/>
        <v>0</v>
      </c>
      <c r="H265" s="60"/>
      <c r="I265" s="60"/>
    </row>
    <row r="266" spans="1:9" outlineLevel="1" x14ac:dyDescent="0.25">
      <c r="A266" s="13" t="s">
        <v>480</v>
      </c>
      <c r="B266" s="1" t="s">
        <v>481</v>
      </c>
      <c r="C266" s="62"/>
      <c r="D266" s="62"/>
      <c r="E266" s="62"/>
      <c r="F266" s="62"/>
      <c r="G266" s="62"/>
      <c r="H266" s="60"/>
      <c r="I266" s="60"/>
    </row>
    <row r="267" spans="1:9" outlineLevel="1" x14ac:dyDescent="0.25">
      <c r="A267" s="13" t="s">
        <v>482</v>
      </c>
      <c r="B267" s="1" t="s">
        <v>483</v>
      </c>
      <c r="C267" s="62"/>
      <c r="D267" s="62"/>
      <c r="E267" s="62"/>
      <c r="F267" s="62"/>
      <c r="G267" s="62"/>
      <c r="H267" s="60"/>
      <c r="I267" s="60"/>
    </row>
    <row r="268" spans="1:9" outlineLevel="1" x14ac:dyDescent="0.25">
      <c r="A268" s="13" t="s">
        <v>484</v>
      </c>
      <c r="B268" s="1" t="s">
        <v>485</v>
      </c>
      <c r="C268" s="62"/>
      <c r="D268" s="62"/>
      <c r="E268" s="62"/>
      <c r="F268" s="62"/>
      <c r="G268" s="62"/>
      <c r="H268" s="60"/>
      <c r="I268" s="60"/>
    </row>
    <row r="269" spans="1:9" outlineLevel="1" x14ac:dyDescent="0.25">
      <c r="A269" s="13" t="s">
        <v>486</v>
      </c>
      <c r="B269" s="1" t="s">
        <v>487</v>
      </c>
      <c r="C269" s="62"/>
      <c r="D269" s="62"/>
      <c r="E269" s="62"/>
      <c r="F269" s="62"/>
      <c r="G269" s="62"/>
      <c r="H269" s="60"/>
      <c r="I269" s="60"/>
    </row>
    <row r="270" spans="1:9" outlineLevel="1" x14ac:dyDescent="0.25">
      <c r="A270" s="13" t="s">
        <v>488</v>
      </c>
      <c r="B270" s="4" t="s">
        <v>489</v>
      </c>
      <c r="C270" s="62"/>
      <c r="D270" s="62"/>
      <c r="E270" s="62"/>
      <c r="F270" s="62"/>
      <c r="G270" s="62"/>
      <c r="H270" s="60"/>
      <c r="I270" s="60"/>
    </row>
    <row r="271" spans="1:9" outlineLevel="1" x14ac:dyDescent="0.25">
      <c r="A271" s="13" t="s">
        <v>490</v>
      </c>
      <c r="B271" s="13" t="s">
        <v>491</v>
      </c>
      <c r="C271" s="62"/>
      <c r="D271" s="62"/>
      <c r="E271" s="62"/>
      <c r="F271" s="62"/>
      <c r="G271" s="62"/>
      <c r="H271" s="60"/>
      <c r="I271" s="60"/>
    </row>
    <row r="272" spans="1:9" outlineLevel="1" x14ac:dyDescent="0.25">
      <c r="A272" s="13" t="s">
        <v>492</v>
      </c>
      <c r="B272" s="4" t="s">
        <v>377</v>
      </c>
      <c r="C272" s="62"/>
      <c r="D272" s="62"/>
      <c r="E272" s="62"/>
      <c r="F272" s="62"/>
      <c r="G272" s="62"/>
      <c r="H272" s="60"/>
      <c r="I272" s="60"/>
    </row>
    <row r="273" spans="1:9" outlineLevel="1" x14ac:dyDescent="0.25">
      <c r="A273" s="13" t="s">
        <v>493</v>
      </c>
      <c r="B273" s="1" t="s">
        <v>494</v>
      </c>
      <c r="C273" s="62"/>
      <c r="D273" s="62"/>
      <c r="E273" s="62"/>
      <c r="F273" s="62"/>
      <c r="G273" s="62"/>
      <c r="H273" s="60"/>
      <c r="I273" s="60"/>
    </row>
    <row r="274" spans="1:9" outlineLevel="1" x14ac:dyDescent="0.25">
      <c r="A274" s="14" t="s">
        <v>495</v>
      </c>
      <c r="B274" s="1" t="s">
        <v>89</v>
      </c>
      <c r="C274" s="62"/>
      <c r="D274" s="62"/>
      <c r="E274" s="62"/>
      <c r="F274" s="62"/>
      <c r="G274" s="62"/>
      <c r="H274" s="60"/>
      <c r="I274" s="60"/>
    </row>
    <row r="275" spans="1:9" outlineLevel="1" x14ac:dyDescent="0.25">
      <c r="A275" s="14" t="s">
        <v>496</v>
      </c>
      <c r="B275" s="4" t="s">
        <v>201</v>
      </c>
      <c r="C275" s="62"/>
      <c r="D275" s="62"/>
      <c r="E275" s="62"/>
      <c r="F275" s="62"/>
      <c r="G275" s="62"/>
      <c r="H275" s="60"/>
      <c r="I275" s="60"/>
    </row>
    <row r="276" spans="1:9" outlineLevel="1" x14ac:dyDescent="0.25">
      <c r="A276" s="14" t="s">
        <v>497</v>
      </c>
      <c r="B276" s="4" t="s">
        <v>203</v>
      </c>
      <c r="C276" s="62"/>
      <c r="D276" s="62"/>
      <c r="E276" s="62"/>
      <c r="F276" s="62"/>
      <c r="G276" s="62"/>
      <c r="H276" s="60"/>
      <c r="I276" s="60"/>
    </row>
    <row r="277" spans="1:9" outlineLevel="1" x14ac:dyDescent="0.25">
      <c r="A277" s="13" t="s">
        <v>498</v>
      </c>
      <c r="B277" s="4" t="s">
        <v>499</v>
      </c>
      <c r="C277" s="62"/>
      <c r="D277" s="62"/>
      <c r="E277" s="62"/>
      <c r="F277" s="62"/>
      <c r="G277" s="62"/>
      <c r="H277" s="60"/>
      <c r="I277" s="60"/>
    </row>
    <row r="278" spans="1:9" outlineLevel="1" x14ac:dyDescent="0.25">
      <c r="A278" s="14" t="s">
        <v>500</v>
      </c>
      <c r="B278" s="4" t="s">
        <v>250</v>
      </c>
      <c r="C278" s="62"/>
      <c r="D278" s="62"/>
      <c r="E278" s="62"/>
      <c r="F278" s="62"/>
      <c r="G278" s="62"/>
      <c r="H278" s="60"/>
      <c r="I278" s="60"/>
    </row>
    <row r="279" spans="1:9" outlineLevel="1" x14ac:dyDescent="0.25">
      <c r="A279" s="14" t="s">
        <v>501</v>
      </c>
      <c r="B279" s="4" t="s">
        <v>37</v>
      </c>
      <c r="C279" s="62"/>
      <c r="D279" s="62"/>
      <c r="E279" s="62"/>
      <c r="F279" s="62"/>
      <c r="G279" s="62"/>
      <c r="H279" s="60"/>
      <c r="I279" s="60"/>
    </row>
    <row r="280" spans="1:9" x14ac:dyDescent="0.25">
      <c r="A280" s="66"/>
      <c r="B280" s="70"/>
      <c r="C280" s="71"/>
      <c r="D280" s="60"/>
      <c r="E280" s="60"/>
      <c r="F280" s="60"/>
      <c r="G280" s="60"/>
      <c r="H280" s="60"/>
      <c r="I280" s="60"/>
    </row>
    <row r="281" spans="1:9" x14ac:dyDescent="0.25">
      <c r="A281" s="34" t="s">
        <v>502</v>
      </c>
      <c r="B281" s="35" t="s">
        <v>503</v>
      </c>
      <c r="C281" s="36">
        <f>SUM(C282:C294)</f>
        <v>0</v>
      </c>
      <c r="D281" s="36">
        <f t="shared" ref="D281:G281" si="19">SUM(D282:D294)</f>
        <v>0</v>
      </c>
      <c r="E281" s="36">
        <f t="shared" si="19"/>
        <v>0</v>
      </c>
      <c r="F281" s="36">
        <f t="shared" si="19"/>
        <v>0</v>
      </c>
      <c r="G281" s="36">
        <f t="shared" si="19"/>
        <v>0</v>
      </c>
      <c r="H281" s="60"/>
      <c r="I281" s="60"/>
    </row>
    <row r="282" spans="1:9" outlineLevel="1" x14ac:dyDescent="0.25">
      <c r="A282" s="13" t="s">
        <v>504</v>
      </c>
      <c r="B282" s="4" t="s">
        <v>505</v>
      </c>
      <c r="C282" s="58"/>
      <c r="D282" s="58"/>
      <c r="E282" s="58"/>
      <c r="F282" s="58"/>
      <c r="G282" s="58"/>
      <c r="H282" s="60"/>
      <c r="I282" s="60"/>
    </row>
    <row r="283" spans="1:9" outlineLevel="1" x14ac:dyDescent="0.25">
      <c r="A283" s="13" t="s">
        <v>506</v>
      </c>
      <c r="B283" s="4" t="s">
        <v>507</v>
      </c>
      <c r="C283" s="58"/>
      <c r="D283" s="58"/>
      <c r="E283" s="58"/>
      <c r="F283" s="58"/>
      <c r="G283" s="58"/>
      <c r="H283" s="60"/>
      <c r="I283" s="60"/>
    </row>
    <row r="284" spans="1:9" outlineLevel="1" x14ac:dyDescent="0.25">
      <c r="A284" s="13" t="s">
        <v>508</v>
      </c>
      <c r="B284" s="11" t="s">
        <v>509</v>
      </c>
      <c r="C284" s="58"/>
      <c r="D284" s="58"/>
      <c r="E284" s="58"/>
      <c r="F284" s="58"/>
      <c r="G284" s="58"/>
      <c r="H284" s="60"/>
      <c r="I284" s="60"/>
    </row>
    <row r="285" spans="1:9" outlineLevel="1" x14ac:dyDescent="0.25">
      <c r="A285" s="13" t="s">
        <v>510</v>
      </c>
      <c r="B285" s="25" t="s">
        <v>511</v>
      </c>
      <c r="C285" s="58"/>
      <c r="D285" s="58"/>
      <c r="E285" s="58"/>
      <c r="F285" s="58"/>
      <c r="G285" s="58"/>
      <c r="H285" s="60"/>
      <c r="I285" s="60"/>
    </row>
    <row r="286" spans="1:9" outlineLevel="1" x14ac:dyDescent="0.25">
      <c r="A286" s="13" t="s">
        <v>512</v>
      </c>
      <c r="B286" s="4" t="s">
        <v>513</v>
      </c>
      <c r="C286" s="58"/>
      <c r="D286" s="58"/>
      <c r="E286" s="58"/>
      <c r="F286" s="58"/>
      <c r="G286" s="58"/>
      <c r="H286" s="60"/>
      <c r="I286" s="60"/>
    </row>
    <row r="287" spans="1:9" outlineLevel="1" x14ac:dyDescent="0.25">
      <c r="A287" s="13" t="s">
        <v>514</v>
      </c>
      <c r="B287" s="1" t="s">
        <v>515</v>
      </c>
      <c r="C287" s="58"/>
      <c r="D287" s="58"/>
      <c r="E287" s="58"/>
      <c r="F287" s="58"/>
      <c r="G287" s="58"/>
      <c r="H287" s="60"/>
      <c r="I287" s="60"/>
    </row>
    <row r="288" spans="1:9" outlineLevel="1" x14ac:dyDescent="0.25">
      <c r="A288" s="13" t="s">
        <v>516</v>
      </c>
      <c r="B288" s="4" t="s">
        <v>517</v>
      </c>
      <c r="C288" s="58"/>
      <c r="D288" s="58"/>
      <c r="E288" s="58"/>
      <c r="F288" s="58"/>
      <c r="G288" s="58"/>
      <c r="H288" s="60"/>
      <c r="I288" s="60"/>
    </row>
    <row r="289" spans="1:9" outlineLevel="1" x14ac:dyDescent="0.25">
      <c r="A289" s="13" t="s">
        <v>518</v>
      </c>
      <c r="B289" s="13" t="s">
        <v>519</v>
      </c>
      <c r="C289" s="58"/>
      <c r="D289" s="58"/>
      <c r="E289" s="58"/>
      <c r="F289" s="58"/>
      <c r="G289" s="58"/>
      <c r="H289" s="60"/>
      <c r="I289" s="60"/>
    </row>
    <row r="290" spans="1:9" outlineLevel="1" x14ac:dyDescent="0.25">
      <c r="A290" s="13" t="s">
        <v>520</v>
      </c>
      <c r="B290" s="13" t="s">
        <v>521</v>
      </c>
      <c r="C290" s="58"/>
      <c r="D290" s="58"/>
      <c r="E290" s="58"/>
      <c r="F290" s="58"/>
      <c r="G290" s="58"/>
      <c r="H290" s="60"/>
      <c r="I290" s="60"/>
    </row>
    <row r="291" spans="1:9" outlineLevel="1" x14ac:dyDescent="0.25">
      <c r="A291" s="13" t="s">
        <v>522</v>
      </c>
      <c r="B291" s="13" t="s">
        <v>201</v>
      </c>
      <c r="C291" s="58"/>
      <c r="D291" s="58"/>
      <c r="E291" s="58"/>
      <c r="F291" s="58"/>
      <c r="G291" s="58"/>
      <c r="H291" s="60"/>
      <c r="I291" s="60"/>
    </row>
    <row r="292" spans="1:9" outlineLevel="1" x14ac:dyDescent="0.25">
      <c r="A292" s="13" t="s">
        <v>523</v>
      </c>
      <c r="B292" s="13" t="s">
        <v>203</v>
      </c>
      <c r="C292" s="58"/>
      <c r="D292" s="58"/>
      <c r="E292" s="58"/>
      <c r="F292" s="58"/>
      <c r="G292" s="58"/>
      <c r="H292" s="60"/>
      <c r="I292" s="60"/>
    </row>
    <row r="293" spans="1:9" outlineLevel="1" x14ac:dyDescent="0.25">
      <c r="A293" s="13" t="s">
        <v>524</v>
      </c>
      <c r="B293" s="13" t="s">
        <v>250</v>
      </c>
      <c r="C293" s="58"/>
      <c r="D293" s="58"/>
      <c r="E293" s="58"/>
      <c r="F293" s="58"/>
      <c r="G293" s="58"/>
      <c r="H293" s="60"/>
      <c r="I293" s="60"/>
    </row>
    <row r="294" spans="1:9" outlineLevel="1" x14ac:dyDescent="0.25">
      <c r="A294" s="13" t="s">
        <v>525</v>
      </c>
      <c r="B294" s="13" t="s">
        <v>37</v>
      </c>
      <c r="C294" s="58"/>
      <c r="D294" s="58"/>
      <c r="E294" s="58"/>
      <c r="F294" s="58"/>
      <c r="G294" s="58"/>
      <c r="H294" s="60"/>
      <c r="I294" s="60"/>
    </row>
    <row r="295" spans="1:9" x14ac:dyDescent="0.25">
      <c r="A295" s="66"/>
      <c r="B295" s="66"/>
      <c r="C295" s="71"/>
      <c r="D295" s="60"/>
      <c r="E295" s="60"/>
      <c r="F295" s="60"/>
      <c r="G295" s="60"/>
      <c r="H295" s="60"/>
      <c r="I295" s="60"/>
    </row>
    <row r="296" spans="1:9" x14ac:dyDescent="0.25">
      <c r="A296" s="34" t="s">
        <v>526</v>
      </c>
      <c r="B296" s="35" t="s">
        <v>527</v>
      </c>
      <c r="C296" s="36">
        <f>SUM(C297:C306)</f>
        <v>0</v>
      </c>
      <c r="D296" s="36">
        <f t="shared" ref="D296:G296" si="20">SUM(D297:D306)</f>
        <v>0</v>
      </c>
      <c r="E296" s="36">
        <f t="shared" si="20"/>
        <v>0</v>
      </c>
      <c r="F296" s="36">
        <f t="shared" si="20"/>
        <v>0</v>
      </c>
      <c r="G296" s="36">
        <f t="shared" si="20"/>
        <v>0</v>
      </c>
      <c r="H296" s="60"/>
      <c r="I296" s="60"/>
    </row>
    <row r="297" spans="1:9" outlineLevel="1" x14ac:dyDescent="0.25">
      <c r="A297" s="14" t="s">
        <v>528</v>
      </c>
      <c r="B297" s="1" t="s">
        <v>529</v>
      </c>
      <c r="C297" s="58"/>
      <c r="D297" s="58"/>
      <c r="E297" s="58"/>
      <c r="F297" s="58"/>
      <c r="G297" s="58"/>
      <c r="H297" s="60"/>
      <c r="I297" s="60"/>
    </row>
    <row r="298" spans="1:9" outlineLevel="1" x14ac:dyDescent="0.25">
      <c r="A298" s="13" t="s">
        <v>530</v>
      </c>
      <c r="B298" s="4" t="s">
        <v>531</v>
      </c>
      <c r="C298" s="58"/>
      <c r="D298" s="58"/>
      <c r="E298" s="58"/>
      <c r="F298" s="58"/>
      <c r="G298" s="58"/>
      <c r="H298" s="60"/>
      <c r="I298" s="60"/>
    </row>
    <row r="299" spans="1:9" outlineLevel="1" x14ac:dyDescent="0.25">
      <c r="A299" s="13" t="s">
        <v>532</v>
      </c>
      <c r="B299" s="1" t="s">
        <v>533</v>
      </c>
      <c r="C299" s="58"/>
      <c r="D299" s="58"/>
      <c r="E299" s="58"/>
      <c r="F299" s="58"/>
      <c r="G299" s="58"/>
      <c r="H299" s="60"/>
      <c r="I299" s="60"/>
    </row>
    <row r="300" spans="1:9" outlineLevel="1" x14ac:dyDescent="0.25">
      <c r="A300" s="13" t="s">
        <v>534</v>
      </c>
      <c r="B300" s="4" t="s">
        <v>535</v>
      </c>
      <c r="C300" s="58"/>
      <c r="D300" s="58"/>
      <c r="E300" s="58"/>
      <c r="F300" s="58"/>
      <c r="G300" s="58"/>
      <c r="H300" s="60"/>
      <c r="I300" s="60"/>
    </row>
    <row r="301" spans="1:9" outlineLevel="1" x14ac:dyDescent="0.25">
      <c r="A301" s="13" t="s">
        <v>536</v>
      </c>
      <c r="B301" s="4" t="s">
        <v>355</v>
      </c>
      <c r="C301" s="58"/>
      <c r="D301" s="58"/>
      <c r="E301" s="58"/>
      <c r="F301" s="58"/>
      <c r="G301" s="58"/>
      <c r="H301" s="60"/>
      <c r="I301" s="60"/>
    </row>
    <row r="302" spans="1:9" outlineLevel="1" x14ac:dyDescent="0.25">
      <c r="A302" s="13" t="s">
        <v>537</v>
      </c>
      <c r="B302" s="4" t="s">
        <v>538</v>
      </c>
      <c r="C302" s="58"/>
      <c r="D302" s="58"/>
      <c r="E302" s="58"/>
      <c r="F302" s="58"/>
      <c r="G302" s="58"/>
      <c r="H302" s="60"/>
      <c r="I302" s="60"/>
    </row>
    <row r="303" spans="1:9" outlineLevel="1" x14ac:dyDescent="0.25">
      <c r="A303" s="13" t="s">
        <v>539</v>
      </c>
      <c r="B303" s="1" t="s">
        <v>201</v>
      </c>
      <c r="C303" s="58"/>
      <c r="D303" s="58"/>
      <c r="E303" s="58"/>
      <c r="F303" s="58"/>
      <c r="G303" s="58"/>
      <c r="H303" s="60"/>
      <c r="I303" s="60"/>
    </row>
    <row r="304" spans="1:9" outlineLevel="1" x14ac:dyDescent="0.25">
      <c r="A304" s="13" t="s">
        <v>540</v>
      </c>
      <c r="B304" s="4" t="s">
        <v>203</v>
      </c>
      <c r="C304" s="58"/>
      <c r="D304" s="58"/>
      <c r="E304" s="58"/>
      <c r="F304" s="58"/>
      <c r="G304" s="58"/>
      <c r="H304" s="60"/>
      <c r="I304" s="60"/>
    </row>
    <row r="305" spans="1:9" outlineLevel="1" x14ac:dyDescent="0.25">
      <c r="A305" s="14" t="s">
        <v>541</v>
      </c>
      <c r="B305" s="4" t="s">
        <v>250</v>
      </c>
      <c r="C305" s="58"/>
      <c r="D305" s="58"/>
      <c r="E305" s="58"/>
      <c r="F305" s="58"/>
      <c r="G305" s="58"/>
      <c r="H305" s="60"/>
      <c r="I305" s="60"/>
    </row>
    <row r="306" spans="1:9" outlineLevel="1" x14ac:dyDescent="0.25">
      <c r="A306" s="14" t="s">
        <v>542</v>
      </c>
      <c r="B306" s="4" t="s">
        <v>37</v>
      </c>
      <c r="C306" s="58"/>
      <c r="D306" s="58"/>
      <c r="E306" s="58"/>
      <c r="F306" s="58"/>
      <c r="G306" s="58"/>
      <c r="H306" s="60"/>
      <c r="I306" s="60"/>
    </row>
    <row r="307" spans="1:9" x14ac:dyDescent="0.25">
      <c r="A307" s="66"/>
      <c r="B307" s="70"/>
      <c r="C307" s="61"/>
      <c r="D307" s="60"/>
      <c r="E307" s="60"/>
      <c r="F307" s="60"/>
      <c r="G307" s="60"/>
      <c r="H307" s="60"/>
      <c r="I307" s="60"/>
    </row>
    <row r="308" spans="1:9" x14ac:dyDescent="0.25">
      <c r="A308" s="34" t="s">
        <v>543</v>
      </c>
      <c r="B308" s="35" t="s">
        <v>544</v>
      </c>
      <c r="C308" s="38">
        <f>SUM(C309:C329)</f>
        <v>0</v>
      </c>
      <c r="D308" s="38">
        <f t="shared" ref="D308:G308" si="21">SUM(D309:D329)</f>
        <v>0</v>
      </c>
      <c r="E308" s="38">
        <f t="shared" si="21"/>
        <v>0</v>
      </c>
      <c r="F308" s="38">
        <f t="shared" si="21"/>
        <v>0</v>
      </c>
      <c r="G308" s="38">
        <f t="shared" si="21"/>
        <v>0</v>
      </c>
      <c r="H308" s="60"/>
      <c r="I308" s="60"/>
    </row>
    <row r="309" spans="1:9" outlineLevel="1" x14ac:dyDescent="0.25">
      <c r="A309" s="14" t="s">
        <v>545</v>
      </c>
      <c r="B309" s="4" t="s">
        <v>546</v>
      </c>
      <c r="C309" s="62"/>
      <c r="D309" s="62"/>
      <c r="E309" s="62"/>
      <c r="F309" s="62"/>
      <c r="G309" s="62"/>
      <c r="H309" s="60"/>
      <c r="I309" s="60"/>
    </row>
    <row r="310" spans="1:9" outlineLevel="1" x14ac:dyDescent="0.25">
      <c r="A310" s="13" t="s">
        <v>547</v>
      </c>
      <c r="B310" s="4" t="s">
        <v>548</v>
      </c>
      <c r="C310" s="62"/>
      <c r="D310" s="62"/>
      <c r="E310" s="62"/>
      <c r="F310" s="62"/>
      <c r="G310" s="62"/>
      <c r="H310" s="60"/>
      <c r="I310" s="60"/>
    </row>
    <row r="311" spans="1:9" outlineLevel="1" x14ac:dyDescent="0.25">
      <c r="A311" s="13" t="s">
        <v>549</v>
      </c>
      <c r="B311" s="4" t="s">
        <v>550</v>
      </c>
      <c r="C311" s="62"/>
      <c r="D311" s="62"/>
      <c r="E311" s="62"/>
      <c r="F311" s="62"/>
      <c r="G311" s="62"/>
      <c r="H311" s="60"/>
      <c r="I311" s="60"/>
    </row>
    <row r="312" spans="1:9" outlineLevel="1" x14ac:dyDescent="0.25">
      <c r="A312" s="13" t="s">
        <v>552</v>
      </c>
      <c r="B312" s="1" t="s">
        <v>553</v>
      </c>
      <c r="C312" s="62"/>
      <c r="D312" s="62"/>
      <c r="E312" s="62"/>
      <c r="F312" s="62"/>
      <c r="G312" s="62"/>
      <c r="H312" s="60"/>
      <c r="I312" s="60"/>
    </row>
    <row r="313" spans="1:9" outlineLevel="1" x14ac:dyDescent="0.25">
      <c r="A313" s="13" t="s">
        <v>554</v>
      </c>
      <c r="B313" s="1" t="s">
        <v>555</v>
      </c>
      <c r="C313" s="62"/>
      <c r="D313" s="62"/>
      <c r="E313" s="62"/>
      <c r="F313" s="62"/>
      <c r="G313" s="62"/>
      <c r="H313" s="60"/>
      <c r="I313" s="60"/>
    </row>
    <row r="314" spans="1:9" outlineLevel="1" x14ac:dyDescent="0.25">
      <c r="A314" s="13" t="s">
        <v>556</v>
      </c>
      <c r="B314" s="4" t="s">
        <v>557</v>
      </c>
      <c r="C314" s="62"/>
      <c r="D314" s="62"/>
      <c r="E314" s="62"/>
      <c r="F314" s="62"/>
      <c r="G314" s="62"/>
      <c r="H314" s="60"/>
      <c r="I314" s="60"/>
    </row>
    <row r="315" spans="1:9" outlineLevel="1" x14ac:dyDescent="0.25">
      <c r="A315" s="13" t="s">
        <v>558</v>
      </c>
      <c r="B315" s="4" t="s">
        <v>559</v>
      </c>
      <c r="C315" s="62"/>
      <c r="D315" s="62"/>
      <c r="E315" s="62"/>
      <c r="F315" s="62"/>
      <c r="G315" s="62"/>
      <c r="H315" s="60"/>
      <c r="I315" s="60"/>
    </row>
    <row r="316" spans="1:9" outlineLevel="1" x14ac:dyDescent="0.25">
      <c r="A316" s="13" t="s">
        <v>560</v>
      </c>
      <c r="B316" s="4" t="s">
        <v>561</v>
      </c>
      <c r="C316" s="62"/>
      <c r="D316" s="62"/>
      <c r="E316" s="62"/>
      <c r="F316" s="62"/>
      <c r="G316" s="62"/>
      <c r="H316" s="60"/>
      <c r="I316" s="60"/>
    </row>
    <row r="317" spans="1:9" outlineLevel="1" x14ac:dyDescent="0.25">
      <c r="A317" s="13" t="s">
        <v>562</v>
      </c>
      <c r="B317" s="4" t="s">
        <v>563</v>
      </c>
      <c r="C317" s="62"/>
      <c r="D317" s="62"/>
      <c r="E317" s="62"/>
      <c r="F317" s="62"/>
      <c r="G317" s="62"/>
      <c r="H317" s="60"/>
      <c r="I317" s="60"/>
    </row>
    <row r="318" spans="1:9" outlineLevel="1" x14ac:dyDescent="0.25">
      <c r="A318" s="13" t="s">
        <v>564</v>
      </c>
      <c r="B318" s="1" t="s">
        <v>565</v>
      </c>
      <c r="C318" s="62"/>
      <c r="D318" s="62"/>
      <c r="E318" s="62"/>
      <c r="F318" s="62"/>
      <c r="G318" s="62"/>
      <c r="H318" s="60"/>
      <c r="I318" s="60"/>
    </row>
    <row r="319" spans="1:9" outlineLevel="1" x14ac:dyDescent="0.25">
      <c r="A319" s="13" t="s">
        <v>566</v>
      </c>
      <c r="B319" s="4" t="s">
        <v>567</v>
      </c>
      <c r="C319" s="62"/>
      <c r="D319" s="62"/>
      <c r="E319" s="62"/>
      <c r="F319" s="62"/>
      <c r="G319" s="62"/>
      <c r="H319" s="60"/>
      <c r="I319" s="60"/>
    </row>
    <row r="320" spans="1:9" outlineLevel="1" x14ac:dyDescent="0.25">
      <c r="A320" s="13" t="s">
        <v>568</v>
      </c>
      <c r="B320" s="1" t="s">
        <v>569</v>
      </c>
      <c r="C320" s="62"/>
      <c r="D320" s="62"/>
      <c r="E320" s="62"/>
      <c r="F320" s="62"/>
      <c r="G320" s="62"/>
      <c r="H320" s="60"/>
      <c r="I320" s="60"/>
    </row>
    <row r="321" spans="1:9" outlineLevel="1" x14ac:dyDescent="0.25">
      <c r="A321" s="13" t="s">
        <v>570</v>
      </c>
      <c r="B321" s="4" t="s">
        <v>571</v>
      </c>
      <c r="C321" s="62"/>
      <c r="D321" s="62"/>
      <c r="E321" s="62"/>
      <c r="F321" s="62"/>
      <c r="G321" s="62"/>
      <c r="H321" s="60"/>
      <c r="I321" s="60"/>
    </row>
    <row r="322" spans="1:9" outlineLevel="1" x14ac:dyDescent="0.25">
      <c r="A322" s="13" t="s">
        <v>572</v>
      </c>
      <c r="B322" s="4" t="s">
        <v>573</v>
      </c>
      <c r="C322" s="62"/>
      <c r="D322" s="62"/>
      <c r="E322" s="62"/>
      <c r="F322" s="62"/>
      <c r="G322" s="62"/>
      <c r="H322" s="60"/>
      <c r="I322" s="60"/>
    </row>
    <row r="323" spans="1:9" outlineLevel="1" x14ac:dyDescent="0.25">
      <c r="A323" s="13" t="s">
        <v>575</v>
      </c>
      <c r="B323" s="4" t="s">
        <v>89</v>
      </c>
      <c r="C323" s="62"/>
      <c r="D323" s="62"/>
      <c r="E323" s="62"/>
      <c r="F323" s="62"/>
      <c r="G323" s="62"/>
      <c r="H323" s="60"/>
      <c r="I323" s="60"/>
    </row>
    <row r="324" spans="1:9" outlineLevel="1" x14ac:dyDescent="0.25">
      <c r="A324" s="13" t="s">
        <v>576</v>
      </c>
      <c r="B324" s="1" t="s">
        <v>201</v>
      </c>
      <c r="C324" s="62"/>
      <c r="D324" s="62"/>
      <c r="E324" s="62"/>
      <c r="F324" s="62"/>
      <c r="G324" s="62"/>
      <c r="H324" s="60"/>
      <c r="I324" s="60"/>
    </row>
    <row r="325" spans="1:9" outlineLevel="1" x14ac:dyDescent="0.25">
      <c r="A325" s="13" t="s">
        <v>577</v>
      </c>
      <c r="B325" s="1" t="s">
        <v>203</v>
      </c>
      <c r="C325" s="62"/>
      <c r="D325" s="62"/>
      <c r="E325" s="62"/>
      <c r="F325" s="62"/>
      <c r="G325" s="62"/>
      <c r="H325" s="60"/>
      <c r="I325" s="60"/>
    </row>
    <row r="326" spans="1:9" outlineLevel="1" x14ac:dyDescent="0.25">
      <c r="A326" s="14" t="s">
        <v>578</v>
      </c>
      <c r="B326" s="4" t="s">
        <v>94</v>
      </c>
      <c r="C326" s="62"/>
      <c r="D326" s="62"/>
      <c r="E326" s="62"/>
      <c r="F326" s="62"/>
      <c r="G326" s="62"/>
      <c r="H326" s="60"/>
      <c r="I326" s="60"/>
    </row>
    <row r="327" spans="1:9" outlineLevel="1" x14ac:dyDescent="0.25">
      <c r="A327" s="14" t="s">
        <v>579</v>
      </c>
      <c r="B327" s="4" t="s">
        <v>97</v>
      </c>
      <c r="C327" s="62"/>
      <c r="D327" s="62"/>
      <c r="E327" s="62"/>
      <c r="F327" s="62"/>
      <c r="G327" s="62"/>
      <c r="H327" s="60"/>
      <c r="I327" s="60"/>
    </row>
    <row r="328" spans="1:9" outlineLevel="1" x14ac:dyDescent="0.25">
      <c r="A328" s="13" t="s">
        <v>580</v>
      </c>
      <c r="B328" s="4" t="s">
        <v>250</v>
      </c>
      <c r="C328" s="62"/>
      <c r="D328" s="62"/>
      <c r="E328" s="62"/>
      <c r="F328" s="62"/>
      <c r="G328" s="62"/>
      <c r="H328" s="60"/>
      <c r="I328" s="60"/>
    </row>
    <row r="329" spans="1:9" outlineLevel="1" x14ac:dyDescent="0.25">
      <c r="A329" s="13" t="s">
        <v>581</v>
      </c>
      <c r="B329" s="1" t="s">
        <v>37</v>
      </c>
      <c r="C329" s="62"/>
      <c r="D329" s="62"/>
      <c r="E329" s="62"/>
      <c r="F329" s="62"/>
      <c r="G329" s="62"/>
      <c r="H329" s="60"/>
      <c r="I329" s="60"/>
    </row>
    <row r="330" spans="1:9" x14ac:dyDescent="0.25">
      <c r="A330" s="59"/>
      <c r="B330" s="60"/>
      <c r="C330" s="61"/>
      <c r="D330" s="60"/>
      <c r="E330" s="60"/>
      <c r="F330" s="60"/>
      <c r="G330" s="60"/>
      <c r="H330" s="60"/>
      <c r="I330" s="60"/>
    </row>
    <row r="331" spans="1:9" x14ac:dyDescent="0.25">
      <c r="A331" s="34" t="s">
        <v>582</v>
      </c>
      <c r="B331" s="35" t="s">
        <v>583</v>
      </c>
      <c r="C331" s="37">
        <f>SUM(C332:C335)</f>
        <v>0</v>
      </c>
      <c r="D331" s="37">
        <f t="shared" ref="D331:G331" si="22">SUM(D332:D335)</f>
        <v>0</v>
      </c>
      <c r="E331" s="37">
        <f t="shared" si="22"/>
        <v>0</v>
      </c>
      <c r="F331" s="37">
        <f t="shared" si="22"/>
        <v>0</v>
      </c>
      <c r="G331" s="37">
        <f t="shared" si="22"/>
        <v>0</v>
      </c>
      <c r="H331" s="60"/>
      <c r="I331" s="60"/>
    </row>
    <row r="332" spans="1:9" outlineLevel="1" x14ac:dyDescent="0.25">
      <c r="A332" s="14" t="s">
        <v>584</v>
      </c>
      <c r="B332" s="1" t="s">
        <v>585</v>
      </c>
      <c r="C332" s="62"/>
      <c r="D332" s="62"/>
      <c r="E332" s="62"/>
      <c r="F332" s="62"/>
      <c r="G332" s="62"/>
      <c r="H332" s="60"/>
      <c r="I332" s="60"/>
    </row>
    <row r="333" spans="1:9" outlineLevel="1" x14ac:dyDescent="0.25">
      <c r="A333" s="14" t="s">
        <v>587</v>
      </c>
      <c r="B333" s="1" t="s">
        <v>94</v>
      </c>
      <c r="C333" s="62"/>
      <c r="D333" s="62"/>
      <c r="E333" s="62"/>
      <c r="F333" s="62"/>
      <c r="G333" s="62"/>
      <c r="H333" s="60"/>
      <c r="I333" s="60"/>
    </row>
    <row r="334" spans="1:9" outlineLevel="1" x14ac:dyDescent="0.25">
      <c r="A334" s="14" t="s">
        <v>588</v>
      </c>
      <c r="B334" s="1" t="s">
        <v>589</v>
      </c>
      <c r="C334" s="62"/>
      <c r="D334" s="62"/>
      <c r="E334" s="62"/>
      <c r="F334" s="62"/>
      <c r="G334" s="62"/>
      <c r="H334" s="60"/>
      <c r="I334" s="60"/>
    </row>
    <row r="335" spans="1:9" outlineLevel="1" x14ac:dyDescent="0.25">
      <c r="A335" s="14" t="s">
        <v>590</v>
      </c>
      <c r="B335" s="1" t="s">
        <v>591</v>
      </c>
      <c r="C335" s="62"/>
      <c r="D335" s="62"/>
      <c r="E335" s="62"/>
      <c r="F335" s="62"/>
      <c r="G335" s="62"/>
      <c r="H335" s="60"/>
      <c r="I335" s="60"/>
    </row>
    <row r="336" spans="1:9" x14ac:dyDescent="0.25">
      <c r="A336" s="59"/>
      <c r="B336" s="60"/>
      <c r="C336" s="61"/>
      <c r="D336" s="60"/>
      <c r="E336" s="60"/>
      <c r="F336" s="60"/>
      <c r="G336" s="60"/>
      <c r="H336" s="60"/>
      <c r="I336" s="60"/>
    </row>
    <row r="337" spans="1:9" x14ac:dyDescent="0.25">
      <c r="A337" s="34" t="s">
        <v>592</v>
      </c>
      <c r="B337" s="41" t="s">
        <v>593</v>
      </c>
      <c r="C337" s="38">
        <f>SUM(C338:C350)</f>
        <v>0</v>
      </c>
      <c r="D337" s="38">
        <f t="shared" ref="D337:G337" si="23">SUM(D338:D350)</f>
        <v>0</v>
      </c>
      <c r="E337" s="38">
        <f t="shared" si="23"/>
        <v>0</v>
      </c>
      <c r="F337" s="38">
        <f t="shared" si="23"/>
        <v>0</v>
      </c>
      <c r="G337" s="38">
        <f t="shared" si="23"/>
        <v>0</v>
      </c>
      <c r="H337" s="60"/>
      <c r="I337" s="60"/>
    </row>
    <row r="338" spans="1:9" outlineLevel="1" x14ac:dyDescent="0.25">
      <c r="A338" s="13" t="s">
        <v>594</v>
      </c>
      <c r="B338" s="4" t="s">
        <v>595</v>
      </c>
      <c r="C338" s="58"/>
      <c r="D338" s="58"/>
      <c r="E338" s="58"/>
      <c r="F338" s="58"/>
      <c r="G338" s="58"/>
      <c r="H338" s="60"/>
      <c r="I338" s="60"/>
    </row>
    <row r="339" spans="1:9" outlineLevel="1" x14ac:dyDescent="0.25">
      <c r="A339" s="13" t="s">
        <v>596</v>
      </c>
      <c r="B339" s="1" t="s">
        <v>597</v>
      </c>
      <c r="C339" s="58"/>
      <c r="D339" s="58"/>
      <c r="E339" s="58"/>
      <c r="F339" s="58"/>
      <c r="G339" s="58"/>
      <c r="H339" s="60"/>
      <c r="I339" s="60"/>
    </row>
    <row r="340" spans="1:9" outlineLevel="1" x14ac:dyDescent="0.25">
      <c r="A340" s="13" t="s">
        <v>598</v>
      </c>
      <c r="B340" s="1" t="s">
        <v>599</v>
      </c>
      <c r="C340" s="58"/>
      <c r="D340" s="58"/>
      <c r="E340" s="58"/>
      <c r="F340" s="58"/>
      <c r="G340" s="58"/>
      <c r="H340" s="60"/>
      <c r="I340" s="60"/>
    </row>
    <row r="341" spans="1:9" outlineLevel="1" x14ac:dyDescent="0.25">
      <c r="A341" s="13" t="s">
        <v>600</v>
      </c>
      <c r="B341" s="21" t="s">
        <v>601</v>
      </c>
      <c r="C341" s="58"/>
      <c r="D341" s="58"/>
      <c r="E341" s="58"/>
      <c r="F341" s="58"/>
      <c r="G341" s="58"/>
      <c r="H341" s="60"/>
      <c r="I341" s="60"/>
    </row>
    <row r="342" spans="1:9" outlineLevel="1" x14ac:dyDescent="0.25">
      <c r="A342" s="13" t="s">
        <v>602</v>
      </c>
      <c r="B342" s="1" t="s">
        <v>603</v>
      </c>
      <c r="C342" s="58"/>
      <c r="D342" s="58"/>
      <c r="E342" s="58"/>
      <c r="F342" s="58"/>
      <c r="G342" s="58"/>
      <c r="H342" s="60"/>
      <c r="I342" s="60"/>
    </row>
    <row r="343" spans="1:9" outlineLevel="1" x14ac:dyDescent="0.25">
      <c r="A343" s="13" t="s">
        <v>604</v>
      </c>
      <c r="B343" s="1" t="s">
        <v>605</v>
      </c>
      <c r="C343" s="58"/>
      <c r="D343" s="58"/>
      <c r="E343" s="58"/>
      <c r="F343" s="58"/>
      <c r="G343" s="58"/>
      <c r="H343" s="60"/>
      <c r="I343" s="60"/>
    </row>
    <row r="344" spans="1:9" outlineLevel="1" x14ac:dyDescent="0.25">
      <c r="A344" s="21" t="s">
        <v>606</v>
      </c>
      <c r="B344" s="25" t="s">
        <v>607</v>
      </c>
      <c r="C344" s="58"/>
      <c r="D344" s="58"/>
      <c r="E344" s="58"/>
      <c r="F344" s="58"/>
      <c r="G344" s="58"/>
      <c r="H344" s="60"/>
      <c r="I344" s="60"/>
    </row>
    <row r="345" spans="1:9" outlineLevel="1" x14ac:dyDescent="0.25">
      <c r="A345" s="14" t="s">
        <v>608</v>
      </c>
      <c r="B345" s="1" t="s">
        <v>609</v>
      </c>
      <c r="C345" s="58"/>
      <c r="D345" s="58"/>
      <c r="E345" s="58"/>
      <c r="F345" s="58"/>
      <c r="G345" s="58"/>
      <c r="H345" s="60"/>
      <c r="I345" s="60"/>
    </row>
    <row r="346" spans="1:9" outlineLevel="1" x14ac:dyDescent="0.25">
      <c r="A346" s="13" t="s">
        <v>610</v>
      </c>
      <c r="B346" s="4" t="s">
        <v>611</v>
      </c>
      <c r="C346" s="58"/>
      <c r="D346" s="58"/>
      <c r="E346" s="58"/>
      <c r="F346" s="58"/>
      <c r="G346" s="58"/>
      <c r="H346" s="60"/>
      <c r="I346" s="60"/>
    </row>
    <row r="347" spans="1:9" outlineLevel="1" x14ac:dyDescent="0.25">
      <c r="A347" s="13" t="s">
        <v>612</v>
      </c>
      <c r="B347" s="4" t="s">
        <v>613</v>
      </c>
      <c r="C347" s="58"/>
      <c r="D347" s="58"/>
      <c r="E347" s="58"/>
      <c r="F347" s="58"/>
      <c r="G347" s="58"/>
      <c r="H347" s="60"/>
      <c r="I347" s="60"/>
    </row>
    <row r="348" spans="1:9" outlineLevel="1" x14ac:dyDescent="0.25">
      <c r="A348" s="21" t="s">
        <v>614</v>
      </c>
      <c r="B348" s="4" t="s">
        <v>615</v>
      </c>
      <c r="C348" s="58"/>
      <c r="D348" s="58"/>
      <c r="E348" s="58"/>
      <c r="F348" s="58"/>
      <c r="G348" s="58"/>
      <c r="H348" s="60"/>
      <c r="I348" s="60"/>
    </row>
    <row r="349" spans="1:9" outlineLevel="1" x14ac:dyDescent="0.25">
      <c r="A349" s="14" t="s">
        <v>616</v>
      </c>
      <c r="B349" s="4" t="s">
        <v>89</v>
      </c>
      <c r="C349" s="58"/>
      <c r="D349" s="58"/>
      <c r="E349" s="58"/>
      <c r="F349" s="58"/>
      <c r="G349" s="58"/>
      <c r="H349" s="60"/>
      <c r="I349" s="60"/>
    </row>
    <row r="350" spans="1:9" outlineLevel="1" x14ac:dyDescent="0.25">
      <c r="A350" s="21" t="s">
        <v>617</v>
      </c>
      <c r="B350" s="4" t="s">
        <v>37</v>
      </c>
      <c r="C350" s="58"/>
      <c r="D350" s="58"/>
      <c r="E350" s="58"/>
      <c r="F350" s="58"/>
      <c r="G350" s="58"/>
      <c r="H350" s="60"/>
      <c r="I350" s="60"/>
    </row>
    <row r="351" spans="1:9" x14ac:dyDescent="0.25">
      <c r="A351" s="72"/>
      <c r="B351" s="70"/>
      <c r="C351" s="71"/>
      <c r="D351" s="60"/>
      <c r="E351" s="60"/>
      <c r="F351" s="60"/>
      <c r="G351" s="60"/>
      <c r="H351" s="60"/>
      <c r="I351" s="60"/>
    </row>
    <row r="352" spans="1:9" x14ac:dyDescent="0.25">
      <c r="A352" s="34" t="s">
        <v>618</v>
      </c>
      <c r="B352" s="35" t="s">
        <v>619</v>
      </c>
      <c r="C352" s="38">
        <f>SUM(C353:C369)</f>
        <v>0</v>
      </c>
      <c r="D352" s="38">
        <f>SUM(D353:D369)</f>
        <v>0</v>
      </c>
      <c r="E352" s="38">
        <f>SUM(E353:E369)</f>
        <v>0</v>
      </c>
      <c r="F352" s="38">
        <f>SUM(F353:F369)</f>
        <v>0</v>
      </c>
      <c r="G352" s="38">
        <f>SUM(G353:G369)</f>
        <v>0</v>
      </c>
      <c r="H352" s="60"/>
      <c r="I352" s="60"/>
    </row>
    <row r="353" spans="1:9" outlineLevel="1" x14ac:dyDescent="0.25">
      <c r="A353" s="13" t="s">
        <v>620</v>
      </c>
      <c r="B353" s="25" t="s">
        <v>621</v>
      </c>
      <c r="C353" s="62"/>
      <c r="D353" s="62"/>
      <c r="E353" s="62"/>
      <c r="F353" s="62"/>
      <c r="G353" s="62"/>
      <c r="H353" s="60"/>
      <c r="I353" s="60"/>
    </row>
    <row r="354" spans="1:9" outlineLevel="1" x14ac:dyDescent="0.25">
      <c r="A354" s="13" t="s">
        <v>622</v>
      </c>
      <c r="B354" s="1" t="s">
        <v>623</v>
      </c>
      <c r="C354" s="62"/>
      <c r="D354" s="62"/>
      <c r="E354" s="62"/>
      <c r="F354" s="62"/>
      <c r="G354" s="62"/>
      <c r="H354" s="60"/>
      <c r="I354" s="60"/>
    </row>
    <row r="355" spans="1:9" outlineLevel="1" x14ac:dyDescent="0.25">
      <c r="A355" s="13" t="s">
        <v>624</v>
      </c>
      <c r="B355" s="1" t="s">
        <v>625</v>
      </c>
      <c r="C355" s="62"/>
      <c r="D355" s="62"/>
      <c r="E355" s="62"/>
      <c r="F355" s="62"/>
      <c r="G355" s="62"/>
      <c r="H355" s="60"/>
      <c r="I355" s="60"/>
    </row>
    <row r="356" spans="1:9" outlineLevel="1" x14ac:dyDescent="0.25">
      <c r="A356" s="13" t="s">
        <v>626</v>
      </c>
      <c r="B356" s="4" t="s">
        <v>627</v>
      </c>
      <c r="C356" s="62"/>
      <c r="D356" s="62"/>
      <c r="E356" s="62"/>
      <c r="F356" s="62"/>
      <c r="G356" s="62"/>
      <c r="H356" s="60"/>
      <c r="I356" s="60"/>
    </row>
    <row r="357" spans="1:9" outlineLevel="1" x14ac:dyDescent="0.25">
      <c r="A357" s="13" t="s">
        <v>628</v>
      </c>
      <c r="B357" s="1" t="s">
        <v>629</v>
      </c>
      <c r="C357" s="62"/>
      <c r="D357" s="62"/>
      <c r="E357" s="62"/>
      <c r="F357" s="62"/>
      <c r="G357" s="62"/>
      <c r="H357" s="60"/>
      <c r="I357" s="60"/>
    </row>
    <row r="358" spans="1:9" outlineLevel="1" x14ac:dyDescent="0.25">
      <c r="A358" s="13" t="s">
        <v>630</v>
      </c>
      <c r="B358" s="1" t="s">
        <v>631</v>
      </c>
      <c r="C358" s="62"/>
      <c r="D358" s="62"/>
      <c r="E358" s="62"/>
      <c r="F358" s="62"/>
      <c r="G358" s="62"/>
      <c r="H358" s="60"/>
      <c r="I358" s="60"/>
    </row>
    <row r="359" spans="1:9" outlineLevel="1" x14ac:dyDescent="0.25">
      <c r="A359" s="13" t="s">
        <v>632</v>
      </c>
      <c r="B359" s="4" t="s">
        <v>633</v>
      </c>
      <c r="C359" s="62"/>
      <c r="D359" s="62"/>
      <c r="E359" s="62"/>
      <c r="F359" s="62"/>
      <c r="G359" s="62"/>
      <c r="H359" s="60"/>
      <c r="I359" s="60"/>
    </row>
    <row r="360" spans="1:9" outlineLevel="1" x14ac:dyDescent="0.25">
      <c r="A360" s="13" t="s">
        <v>634</v>
      </c>
      <c r="B360" s="13" t="s">
        <v>635</v>
      </c>
      <c r="C360" s="62"/>
      <c r="D360" s="62"/>
      <c r="E360" s="62"/>
      <c r="F360" s="62"/>
      <c r="G360" s="62"/>
      <c r="H360" s="60"/>
      <c r="I360" s="60"/>
    </row>
    <row r="361" spans="1:9" outlineLevel="1" x14ac:dyDescent="0.25">
      <c r="A361" s="13" t="s">
        <v>636</v>
      </c>
      <c r="B361" s="1" t="s">
        <v>637</v>
      </c>
      <c r="C361" s="62"/>
      <c r="D361" s="62"/>
      <c r="E361" s="62"/>
      <c r="F361" s="62"/>
      <c r="G361" s="62"/>
      <c r="H361" s="60"/>
      <c r="I361" s="60"/>
    </row>
    <row r="362" spans="1:9" outlineLevel="1" x14ac:dyDescent="0.25">
      <c r="A362" s="13" t="s">
        <v>640</v>
      </c>
      <c r="B362" s="4" t="s">
        <v>641</v>
      </c>
      <c r="C362" s="62"/>
      <c r="D362" s="62"/>
      <c r="E362" s="62"/>
      <c r="F362" s="62"/>
      <c r="G362" s="62"/>
      <c r="H362" s="60"/>
      <c r="I362" s="60"/>
    </row>
    <row r="363" spans="1:9" outlineLevel="1" x14ac:dyDescent="0.25">
      <c r="A363" s="13" t="s">
        <v>642</v>
      </c>
      <c r="B363" s="4" t="s">
        <v>643</v>
      </c>
      <c r="C363" s="62"/>
      <c r="D363" s="62"/>
      <c r="E363" s="62"/>
      <c r="F363" s="62"/>
      <c r="G363" s="62"/>
      <c r="H363" s="60"/>
      <c r="I363" s="60"/>
    </row>
    <row r="364" spans="1:9" outlineLevel="1" x14ac:dyDescent="0.25">
      <c r="A364" s="14" t="s">
        <v>645</v>
      </c>
      <c r="B364" s="1" t="s">
        <v>89</v>
      </c>
      <c r="C364" s="62"/>
      <c r="D364" s="62"/>
      <c r="E364" s="62"/>
      <c r="F364" s="62"/>
      <c r="G364" s="62"/>
      <c r="H364" s="60"/>
      <c r="I364" s="60"/>
    </row>
    <row r="365" spans="1:9" outlineLevel="1" x14ac:dyDescent="0.25">
      <c r="A365" s="13" t="s">
        <v>646</v>
      </c>
      <c r="B365" s="11" t="s">
        <v>201</v>
      </c>
      <c r="C365" s="62"/>
      <c r="D365" s="62"/>
      <c r="E365" s="62"/>
      <c r="F365" s="62"/>
      <c r="G365" s="62"/>
      <c r="H365" s="60"/>
      <c r="I365" s="60"/>
    </row>
    <row r="366" spans="1:9" outlineLevel="1" x14ac:dyDescent="0.25">
      <c r="A366" s="13" t="s">
        <v>647</v>
      </c>
      <c r="B366" s="11" t="s">
        <v>203</v>
      </c>
      <c r="C366" s="62"/>
      <c r="D366" s="62"/>
      <c r="E366" s="62"/>
      <c r="F366" s="62"/>
      <c r="G366" s="62"/>
      <c r="H366" s="60"/>
      <c r="I366" s="60"/>
    </row>
    <row r="367" spans="1:9" outlineLevel="1" x14ac:dyDescent="0.25">
      <c r="A367" s="14" t="s">
        <v>648</v>
      </c>
      <c r="B367" s="1" t="s">
        <v>94</v>
      </c>
      <c r="C367" s="62"/>
      <c r="D367" s="62"/>
      <c r="E367" s="62"/>
      <c r="F367" s="62"/>
      <c r="G367" s="62"/>
      <c r="H367" s="60"/>
      <c r="I367" s="60"/>
    </row>
    <row r="368" spans="1:9" outlineLevel="1" x14ac:dyDescent="0.25">
      <c r="A368" s="13" t="s">
        <v>649</v>
      </c>
      <c r="B368" s="14" t="s">
        <v>250</v>
      </c>
      <c r="C368" s="62"/>
      <c r="D368" s="62"/>
      <c r="E368" s="62"/>
      <c r="F368" s="62"/>
      <c r="G368" s="62"/>
      <c r="H368" s="60"/>
      <c r="I368" s="60"/>
    </row>
    <row r="369" spans="1:9" outlineLevel="1" x14ac:dyDescent="0.25">
      <c r="A369" s="13" t="s">
        <v>650</v>
      </c>
      <c r="B369" s="1" t="s">
        <v>37</v>
      </c>
      <c r="C369" s="62"/>
      <c r="D369" s="62"/>
      <c r="E369" s="62"/>
      <c r="F369" s="62"/>
      <c r="G369" s="62"/>
      <c r="H369" s="60"/>
      <c r="I369" s="60"/>
    </row>
    <row r="370" spans="1:9" x14ac:dyDescent="0.25">
      <c r="A370" s="66"/>
      <c r="B370" s="60"/>
      <c r="C370" s="61"/>
      <c r="D370" s="70"/>
      <c r="E370" s="60"/>
      <c r="F370" s="60"/>
      <c r="G370" s="60"/>
      <c r="H370" s="60"/>
      <c r="I370" s="60"/>
    </row>
    <row r="371" spans="1:9" x14ac:dyDescent="0.25">
      <c r="A371" s="34" t="s">
        <v>651</v>
      </c>
      <c r="B371" s="41" t="s">
        <v>652</v>
      </c>
      <c r="C371" s="37">
        <f>SUM(C372:C379)</f>
        <v>0</v>
      </c>
      <c r="D371" s="37">
        <f t="shared" ref="D371:G371" si="24">SUM(D372:D379)</f>
        <v>0</v>
      </c>
      <c r="E371" s="37">
        <f t="shared" si="24"/>
        <v>0</v>
      </c>
      <c r="F371" s="37">
        <f t="shared" si="24"/>
        <v>0</v>
      </c>
      <c r="G371" s="37">
        <f t="shared" si="24"/>
        <v>0</v>
      </c>
      <c r="H371" s="60"/>
      <c r="I371" s="60"/>
    </row>
    <row r="372" spans="1:9" outlineLevel="1" x14ac:dyDescent="0.25">
      <c r="A372" s="13" t="s">
        <v>653</v>
      </c>
      <c r="B372" s="25" t="s">
        <v>654</v>
      </c>
      <c r="C372" s="62"/>
      <c r="D372" s="62"/>
      <c r="E372" s="62"/>
      <c r="F372" s="62"/>
      <c r="G372" s="62"/>
      <c r="H372" s="60"/>
      <c r="I372" s="60"/>
    </row>
    <row r="373" spans="1:9" outlineLevel="1" x14ac:dyDescent="0.25">
      <c r="A373" s="13" t="s">
        <v>655</v>
      </c>
      <c r="B373" s="1" t="s">
        <v>656</v>
      </c>
      <c r="C373" s="62"/>
      <c r="D373" s="62"/>
      <c r="E373" s="62"/>
      <c r="F373" s="62"/>
      <c r="G373" s="62"/>
      <c r="H373" s="60"/>
      <c r="I373" s="60"/>
    </row>
    <row r="374" spans="1:9" outlineLevel="1" x14ac:dyDescent="0.25">
      <c r="A374" s="13" t="s">
        <v>657</v>
      </c>
      <c r="B374" s="1" t="s">
        <v>658</v>
      </c>
      <c r="C374" s="62"/>
      <c r="D374" s="62"/>
      <c r="E374" s="62"/>
      <c r="F374" s="62"/>
      <c r="G374" s="62"/>
      <c r="H374" s="60"/>
      <c r="I374" s="60"/>
    </row>
    <row r="375" spans="1:9" outlineLevel="1" x14ac:dyDescent="0.25">
      <c r="A375" s="13" t="s">
        <v>659</v>
      </c>
      <c r="B375" s="4" t="s">
        <v>660</v>
      </c>
      <c r="C375" s="62"/>
      <c r="D375" s="62"/>
      <c r="E375" s="62"/>
      <c r="F375" s="62"/>
      <c r="G375" s="62"/>
      <c r="H375" s="60"/>
      <c r="I375" s="60"/>
    </row>
    <row r="376" spans="1:9" outlineLevel="1" x14ac:dyDescent="0.25">
      <c r="A376" s="13" t="s">
        <v>661</v>
      </c>
      <c r="B376" s="25" t="s">
        <v>662</v>
      </c>
      <c r="C376" s="62"/>
      <c r="D376" s="62"/>
      <c r="E376" s="62"/>
      <c r="F376" s="62"/>
      <c r="G376" s="62"/>
      <c r="H376" s="60"/>
      <c r="I376" s="60"/>
    </row>
    <row r="377" spans="1:9" outlineLevel="1" x14ac:dyDescent="0.25">
      <c r="A377" s="13" t="s">
        <v>663</v>
      </c>
      <c r="B377" s="1" t="s">
        <v>664</v>
      </c>
      <c r="C377" s="62"/>
      <c r="D377" s="62"/>
      <c r="E377" s="62"/>
      <c r="F377" s="62"/>
      <c r="G377" s="62"/>
      <c r="H377" s="60"/>
      <c r="I377" s="60"/>
    </row>
    <row r="378" spans="1:9" outlineLevel="1" x14ac:dyDescent="0.25">
      <c r="A378" s="13" t="s">
        <v>665</v>
      </c>
      <c r="B378" s="4" t="s">
        <v>666</v>
      </c>
      <c r="C378" s="62"/>
      <c r="D378" s="62"/>
      <c r="E378" s="62"/>
      <c r="F378" s="62"/>
      <c r="G378" s="62"/>
      <c r="H378" s="60"/>
      <c r="I378" s="60"/>
    </row>
    <row r="379" spans="1:9" outlineLevel="1" x14ac:dyDescent="0.25">
      <c r="A379" s="13" t="s">
        <v>667</v>
      </c>
      <c r="B379" s="1" t="s">
        <v>668</v>
      </c>
      <c r="C379" s="62"/>
      <c r="D379" s="62"/>
      <c r="E379" s="62"/>
      <c r="F379" s="62"/>
      <c r="G379" s="62"/>
      <c r="H379" s="60"/>
      <c r="I379" s="60"/>
    </row>
    <row r="380" spans="1:9" x14ac:dyDescent="0.25">
      <c r="A380" s="66"/>
      <c r="B380" s="60"/>
      <c r="C380" s="61"/>
      <c r="D380" s="70"/>
      <c r="E380" s="60"/>
      <c r="F380" s="60"/>
      <c r="G380" s="60"/>
      <c r="H380" s="60"/>
      <c r="I380" s="60"/>
    </row>
    <row r="381" spans="1:9" x14ac:dyDescent="0.25">
      <c r="A381" s="34" t="s">
        <v>669</v>
      </c>
      <c r="B381" s="35" t="s">
        <v>670</v>
      </c>
      <c r="C381" s="37">
        <f>SUM(C382:C385)</f>
        <v>0</v>
      </c>
      <c r="D381" s="37">
        <f t="shared" ref="D381:G381" si="25">SUM(D382:D385)</f>
        <v>0</v>
      </c>
      <c r="E381" s="37">
        <f t="shared" si="25"/>
        <v>0</v>
      </c>
      <c r="F381" s="37">
        <f t="shared" si="25"/>
        <v>0</v>
      </c>
      <c r="G381" s="37">
        <f t="shared" si="25"/>
        <v>0</v>
      </c>
      <c r="H381" s="60"/>
      <c r="I381" s="60"/>
    </row>
    <row r="382" spans="1:9" outlineLevel="1" x14ac:dyDescent="0.25">
      <c r="A382" s="13" t="s">
        <v>671</v>
      </c>
      <c r="B382" s="1" t="s">
        <v>672</v>
      </c>
      <c r="C382" s="62"/>
      <c r="D382" s="62"/>
      <c r="E382" s="62"/>
      <c r="F382" s="62"/>
      <c r="G382" s="62"/>
      <c r="H382" s="60"/>
      <c r="I382" s="60"/>
    </row>
    <row r="383" spans="1:9" outlineLevel="1" x14ac:dyDescent="0.25">
      <c r="A383" s="13" t="s">
        <v>673</v>
      </c>
      <c r="B383" s="11" t="s">
        <v>674</v>
      </c>
      <c r="C383" s="62"/>
      <c r="D383" s="62"/>
      <c r="E383" s="62"/>
      <c r="F383" s="62"/>
      <c r="G383" s="62"/>
      <c r="H383" s="60"/>
      <c r="I383" s="60"/>
    </row>
    <row r="384" spans="1:9" outlineLevel="1" x14ac:dyDescent="0.25">
      <c r="A384" s="14" t="s">
        <v>675</v>
      </c>
      <c r="B384" s="1" t="s">
        <v>89</v>
      </c>
      <c r="C384" s="62"/>
      <c r="D384" s="62"/>
      <c r="E384" s="62"/>
      <c r="F384" s="62"/>
      <c r="G384" s="62"/>
      <c r="H384" s="60"/>
      <c r="I384" s="60"/>
    </row>
    <row r="385" spans="1:9" outlineLevel="1" x14ac:dyDescent="0.25">
      <c r="A385" s="14" t="s">
        <v>676</v>
      </c>
      <c r="B385" s="1" t="s">
        <v>37</v>
      </c>
      <c r="C385" s="62"/>
      <c r="D385" s="62"/>
      <c r="E385" s="62"/>
      <c r="F385" s="62"/>
      <c r="G385" s="62"/>
      <c r="H385" s="60"/>
      <c r="I385" s="60"/>
    </row>
    <row r="386" spans="1:9" x14ac:dyDescent="0.25">
      <c r="A386" s="66"/>
      <c r="B386" s="60"/>
      <c r="C386" s="61"/>
      <c r="D386" s="70"/>
      <c r="E386" s="60"/>
      <c r="F386" s="60"/>
      <c r="G386" s="60"/>
      <c r="H386" s="60"/>
      <c r="I386" s="60"/>
    </row>
    <row r="387" spans="1:9" x14ac:dyDescent="0.25">
      <c r="A387" s="34" t="s">
        <v>677</v>
      </c>
      <c r="B387" s="35" t="s">
        <v>678</v>
      </c>
      <c r="C387" s="37">
        <f>SUM(C388:C399)</f>
        <v>0</v>
      </c>
      <c r="D387" s="37">
        <f t="shared" ref="D387:G387" si="26">SUM(D388:D399)</f>
        <v>0</v>
      </c>
      <c r="E387" s="37">
        <f t="shared" si="26"/>
        <v>0</v>
      </c>
      <c r="F387" s="37">
        <f t="shared" si="26"/>
        <v>0</v>
      </c>
      <c r="G387" s="37">
        <f t="shared" si="26"/>
        <v>0</v>
      </c>
      <c r="H387" s="60"/>
      <c r="I387" s="60"/>
    </row>
    <row r="388" spans="1:9" outlineLevel="1" x14ac:dyDescent="0.25">
      <c r="A388" s="14" t="s">
        <v>679</v>
      </c>
      <c r="B388" s="11" t="s">
        <v>680</v>
      </c>
      <c r="C388" s="62"/>
      <c r="D388" s="62"/>
      <c r="E388" s="62"/>
      <c r="F388" s="62"/>
      <c r="G388" s="62"/>
      <c r="H388" s="60"/>
      <c r="I388" s="60"/>
    </row>
    <row r="389" spans="1:9" outlineLevel="1" x14ac:dyDescent="0.25">
      <c r="A389" s="13" t="s">
        <v>681</v>
      </c>
      <c r="B389" s="1" t="s">
        <v>682</v>
      </c>
      <c r="C389" s="62"/>
      <c r="D389" s="62"/>
      <c r="E389" s="62"/>
      <c r="F389" s="62"/>
      <c r="G389" s="62"/>
      <c r="H389" s="60"/>
      <c r="I389" s="60"/>
    </row>
    <row r="390" spans="1:9" outlineLevel="1" x14ac:dyDescent="0.25">
      <c r="A390" s="13" t="s">
        <v>683</v>
      </c>
      <c r="B390" s="1" t="s">
        <v>684</v>
      </c>
      <c r="C390" s="62"/>
      <c r="D390" s="62"/>
      <c r="E390" s="62"/>
      <c r="F390" s="62"/>
      <c r="G390" s="62"/>
      <c r="H390" s="60"/>
      <c r="I390" s="60"/>
    </row>
    <row r="391" spans="1:9" outlineLevel="1" x14ac:dyDescent="0.25">
      <c r="A391" s="13" t="s">
        <v>685</v>
      </c>
      <c r="B391" s="1" t="s">
        <v>686</v>
      </c>
      <c r="C391" s="62"/>
      <c r="D391" s="62"/>
      <c r="E391" s="62"/>
      <c r="F391" s="62"/>
      <c r="G391" s="62"/>
      <c r="H391" s="60"/>
      <c r="I391" s="60"/>
    </row>
    <row r="392" spans="1:9" outlineLevel="1" x14ac:dyDescent="0.25">
      <c r="A392" s="13" t="s">
        <v>687</v>
      </c>
      <c r="B392" s="1" t="s">
        <v>688</v>
      </c>
      <c r="C392" s="62"/>
      <c r="D392" s="62"/>
      <c r="E392" s="62"/>
      <c r="F392" s="62"/>
      <c r="G392" s="62"/>
      <c r="H392" s="60"/>
      <c r="I392" s="60"/>
    </row>
    <row r="393" spans="1:9" outlineLevel="1" x14ac:dyDescent="0.25">
      <c r="A393" s="13" t="s">
        <v>689</v>
      </c>
      <c r="B393" s="1" t="s">
        <v>690</v>
      </c>
      <c r="C393" s="62"/>
      <c r="D393" s="62"/>
      <c r="E393" s="62"/>
      <c r="F393" s="62"/>
      <c r="G393" s="62"/>
      <c r="H393" s="60"/>
      <c r="I393" s="60"/>
    </row>
    <row r="394" spans="1:9" outlineLevel="1" x14ac:dyDescent="0.25">
      <c r="A394" s="13" t="s">
        <v>691</v>
      </c>
      <c r="B394" s="1" t="s">
        <v>692</v>
      </c>
      <c r="C394" s="62"/>
      <c r="D394" s="62"/>
      <c r="E394" s="62"/>
      <c r="F394" s="62"/>
      <c r="G394" s="62"/>
      <c r="H394" s="60"/>
      <c r="I394" s="60"/>
    </row>
    <row r="395" spans="1:9" outlineLevel="1" x14ac:dyDescent="0.25">
      <c r="A395" s="13" t="s">
        <v>693</v>
      </c>
      <c r="B395" s="11" t="s">
        <v>637</v>
      </c>
      <c r="C395" s="62"/>
      <c r="D395" s="62"/>
      <c r="E395" s="62"/>
      <c r="F395" s="62"/>
      <c r="G395" s="62"/>
      <c r="H395" s="60"/>
      <c r="I395" s="60"/>
    </row>
    <row r="396" spans="1:9" outlineLevel="1" x14ac:dyDescent="0.25">
      <c r="A396" s="13" t="s">
        <v>694</v>
      </c>
      <c r="B396" s="11" t="s">
        <v>89</v>
      </c>
      <c r="C396" s="62"/>
      <c r="D396" s="62"/>
      <c r="E396" s="62"/>
      <c r="F396" s="62"/>
      <c r="G396" s="62"/>
      <c r="H396" s="60"/>
      <c r="I396" s="60"/>
    </row>
    <row r="397" spans="1:9" outlineLevel="1" x14ac:dyDescent="0.25">
      <c r="A397" s="13" t="s">
        <v>695</v>
      </c>
      <c r="B397" s="1" t="s">
        <v>201</v>
      </c>
      <c r="C397" s="62"/>
      <c r="D397" s="62"/>
      <c r="E397" s="62"/>
      <c r="F397" s="62"/>
      <c r="G397" s="62"/>
      <c r="H397" s="60"/>
      <c r="I397" s="60"/>
    </row>
    <row r="398" spans="1:9" outlineLevel="1" x14ac:dyDescent="0.25">
      <c r="A398" s="13" t="s">
        <v>696</v>
      </c>
      <c r="B398" s="4" t="s">
        <v>203</v>
      </c>
      <c r="C398" s="62"/>
      <c r="D398" s="62"/>
      <c r="E398" s="62"/>
      <c r="F398" s="62"/>
      <c r="G398" s="62"/>
      <c r="H398" s="60"/>
      <c r="I398" s="60"/>
    </row>
    <row r="399" spans="1:9" outlineLevel="1" x14ac:dyDescent="0.25">
      <c r="A399" s="13" t="s">
        <v>697</v>
      </c>
      <c r="B399" s="11" t="s">
        <v>250</v>
      </c>
      <c r="C399" s="62"/>
      <c r="D399" s="62"/>
      <c r="E399" s="62"/>
      <c r="F399" s="62"/>
      <c r="G399" s="62"/>
      <c r="H399" s="60"/>
      <c r="I399" s="60"/>
    </row>
    <row r="400" spans="1:9" x14ac:dyDescent="0.25">
      <c r="A400" s="66"/>
      <c r="B400" s="73"/>
      <c r="C400" s="61"/>
      <c r="D400" s="60"/>
      <c r="E400" s="60"/>
      <c r="F400" s="60"/>
      <c r="G400" s="60"/>
      <c r="H400" s="60"/>
      <c r="I400" s="60"/>
    </row>
    <row r="401" spans="1:9" x14ac:dyDescent="0.25">
      <c r="A401" s="34" t="s">
        <v>698</v>
      </c>
      <c r="B401" s="35" t="s">
        <v>699</v>
      </c>
      <c r="C401" s="37">
        <f>SUM(C402:C407)</f>
        <v>0</v>
      </c>
      <c r="D401" s="37">
        <f t="shared" ref="D401:G401" si="27">SUM(D402:D407)</f>
        <v>0</v>
      </c>
      <c r="E401" s="37">
        <f t="shared" si="27"/>
        <v>0</v>
      </c>
      <c r="F401" s="37">
        <f t="shared" si="27"/>
        <v>0</v>
      </c>
      <c r="G401" s="37">
        <f t="shared" si="27"/>
        <v>0</v>
      </c>
      <c r="H401" s="60"/>
      <c r="I401" s="60"/>
    </row>
    <row r="402" spans="1:9" outlineLevel="1" x14ac:dyDescent="0.25">
      <c r="A402" s="14" t="s">
        <v>700</v>
      </c>
      <c r="B402" s="1" t="s">
        <v>701</v>
      </c>
      <c r="C402" s="62"/>
      <c r="D402" s="62"/>
      <c r="E402" s="62"/>
      <c r="F402" s="62"/>
      <c r="G402" s="62"/>
      <c r="H402" s="60"/>
      <c r="I402" s="60"/>
    </row>
    <row r="403" spans="1:9" outlineLevel="1" x14ac:dyDescent="0.25">
      <c r="A403" s="13" t="s">
        <v>702</v>
      </c>
      <c r="B403" s="1" t="s">
        <v>703</v>
      </c>
      <c r="C403" s="62"/>
      <c r="D403" s="62"/>
      <c r="E403" s="62"/>
      <c r="F403" s="62"/>
      <c r="G403" s="62"/>
      <c r="H403" s="60"/>
      <c r="I403" s="60"/>
    </row>
    <row r="404" spans="1:9" outlineLevel="1" x14ac:dyDescent="0.25">
      <c r="A404" s="13" t="s">
        <v>704</v>
      </c>
      <c r="B404" s="25" t="s">
        <v>705</v>
      </c>
      <c r="C404" s="62"/>
      <c r="D404" s="62"/>
      <c r="E404" s="62"/>
      <c r="F404" s="62"/>
      <c r="G404" s="62"/>
      <c r="H404" s="60"/>
      <c r="I404" s="60"/>
    </row>
    <row r="405" spans="1:9" outlineLevel="1" x14ac:dyDescent="0.25">
      <c r="A405" s="13" t="s">
        <v>706</v>
      </c>
      <c r="B405" s="1" t="s">
        <v>707</v>
      </c>
      <c r="C405" s="62"/>
      <c r="D405" s="62"/>
      <c r="E405" s="62"/>
      <c r="F405" s="62"/>
      <c r="G405" s="62"/>
      <c r="H405" s="60"/>
      <c r="I405" s="60"/>
    </row>
    <row r="406" spans="1:9" outlineLevel="1" x14ac:dyDescent="0.25">
      <c r="A406" s="13" t="s">
        <v>708</v>
      </c>
      <c r="B406" s="1" t="s">
        <v>709</v>
      </c>
      <c r="C406" s="62"/>
      <c r="D406" s="62"/>
      <c r="E406" s="62"/>
      <c r="F406" s="62"/>
      <c r="G406" s="62"/>
      <c r="H406" s="60"/>
      <c r="I406" s="60"/>
    </row>
    <row r="407" spans="1:9" outlineLevel="1" x14ac:dyDescent="0.25">
      <c r="A407" s="13" t="s">
        <v>710</v>
      </c>
      <c r="B407" s="1" t="s">
        <v>37</v>
      </c>
      <c r="C407" s="62"/>
      <c r="D407" s="62"/>
      <c r="E407" s="62"/>
      <c r="F407" s="62"/>
      <c r="G407" s="62"/>
      <c r="H407" s="60"/>
      <c r="I407" s="60"/>
    </row>
    <row r="408" spans="1:9" x14ac:dyDescent="0.25">
      <c r="A408" s="66"/>
      <c r="B408" s="60"/>
      <c r="C408" s="61"/>
      <c r="D408" s="70"/>
      <c r="E408" s="60"/>
      <c r="F408" s="60"/>
      <c r="G408" s="60"/>
      <c r="H408" s="60"/>
      <c r="I408" s="60"/>
    </row>
    <row r="409" spans="1:9" x14ac:dyDescent="0.25">
      <c r="A409" s="34" t="s">
        <v>711</v>
      </c>
      <c r="B409" s="35" t="s">
        <v>712</v>
      </c>
      <c r="C409" s="37">
        <f>SUM(C410:C435)</f>
        <v>0</v>
      </c>
      <c r="D409" s="37">
        <f t="shared" ref="D409:G409" si="28">SUM(D410:D435)</f>
        <v>0</v>
      </c>
      <c r="E409" s="37">
        <f t="shared" si="28"/>
        <v>0</v>
      </c>
      <c r="F409" s="37">
        <f t="shared" si="28"/>
        <v>0</v>
      </c>
      <c r="G409" s="37">
        <f t="shared" si="28"/>
        <v>0</v>
      </c>
      <c r="H409" s="60"/>
      <c r="I409" s="60"/>
    </row>
    <row r="410" spans="1:9" outlineLevel="1" x14ac:dyDescent="0.25">
      <c r="A410" s="14" t="s">
        <v>713</v>
      </c>
      <c r="B410" s="1" t="s">
        <v>703</v>
      </c>
      <c r="C410" s="62"/>
      <c r="D410" s="62"/>
      <c r="E410" s="62"/>
      <c r="F410" s="62"/>
      <c r="G410" s="62"/>
      <c r="H410" s="60"/>
      <c r="I410" s="60"/>
    </row>
    <row r="411" spans="1:9" outlineLevel="1" x14ac:dyDescent="0.25">
      <c r="A411" s="13" t="s">
        <v>714</v>
      </c>
      <c r="B411" s="11" t="s">
        <v>715</v>
      </c>
      <c r="C411" s="62"/>
      <c r="D411" s="62"/>
      <c r="E411" s="62"/>
      <c r="F411" s="62"/>
      <c r="G411" s="62"/>
      <c r="H411" s="60"/>
      <c r="I411" s="60"/>
    </row>
    <row r="412" spans="1:9" outlineLevel="1" x14ac:dyDescent="0.25">
      <c r="A412" s="13" t="s">
        <v>716</v>
      </c>
      <c r="B412" s="1" t="s">
        <v>717</v>
      </c>
      <c r="C412" s="62"/>
      <c r="D412" s="62"/>
      <c r="E412" s="62"/>
      <c r="F412" s="62"/>
      <c r="G412" s="62"/>
      <c r="H412" s="60"/>
      <c r="I412" s="60"/>
    </row>
    <row r="413" spans="1:9" outlineLevel="1" x14ac:dyDescent="0.25">
      <c r="A413" s="13" t="s">
        <v>718</v>
      </c>
      <c r="B413" s="1" t="s">
        <v>719</v>
      </c>
      <c r="C413" s="62"/>
      <c r="D413" s="62"/>
      <c r="E413" s="62"/>
      <c r="F413" s="62"/>
      <c r="G413" s="62"/>
      <c r="H413" s="60"/>
      <c r="I413" s="60"/>
    </row>
    <row r="414" spans="1:9" outlineLevel="1" x14ac:dyDescent="0.25">
      <c r="A414" s="13" t="s">
        <v>720</v>
      </c>
      <c r="B414" s="1" t="s">
        <v>721</v>
      </c>
      <c r="C414" s="62"/>
      <c r="D414" s="62"/>
      <c r="E414" s="62"/>
      <c r="F414" s="62"/>
      <c r="G414" s="62"/>
      <c r="H414" s="60"/>
      <c r="I414" s="60"/>
    </row>
    <row r="415" spans="1:9" outlineLevel="1" x14ac:dyDescent="0.25">
      <c r="A415" s="13" t="s">
        <v>722</v>
      </c>
      <c r="B415" s="1" t="s">
        <v>723</v>
      </c>
      <c r="C415" s="62"/>
      <c r="D415" s="62"/>
      <c r="E415" s="62"/>
      <c r="F415" s="62"/>
      <c r="G415" s="62"/>
      <c r="H415" s="60"/>
      <c r="I415" s="60"/>
    </row>
    <row r="416" spans="1:9" outlineLevel="1" x14ac:dyDescent="0.25">
      <c r="A416" s="13" t="s">
        <v>724</v>
      </c>
      <c r="B416" s="1" t="s">
        <v>725</v>
      </c>
      <c r="C416" s="62"/>
      <c r="D416" s="62"/>
      <c r="E416" s="62"/>
      <c r="F416" s="62"/>
      <c r="G416" s="62"/>
      <c r="H416" s="60"/>
      <c r="I416" s="60"/>
    </row>
    <row r="417" spans="1:9" outlineLevel="1" x14ac:dyDescent="0.25">
      <c r="A417" s="13" t="s">
        <v>726</v>
      </c>
      <c r="B417" s="1" t="s">
        <v>727</v>
      </c>
      <c r="C417" s="62"/>
      <c r="D417" s="62"/>
      <c r="E417" s="62"/>
      <c r="F417" s="62"/>
      <c r="G417" s="62"/>
      <c r="H417" s="60"/>
      <c r="I417" s="60"/>
    </row>
    <row r="418" spans="1:9" outlineLevel="1" x14ac:dyDescent="0.25">
      <c r="A418" s="13" t="s">
        <v>728</v>
      </c>
      <c r="B418" s="1" t="s">
        <v>729</v>
      </c>
      <c r="C418" s="62"/>
      <c r="D418" s="62"/>
      <c r="E418" s="62"/>
      <c r="F418" s="62"/>
      <c r="G418" s="62"/>
      <c r="H418" s="60"/>
      <c r="I418" s="60"/>
    </row>
    <row r="419" spans="1:9" outlineLevel="1" x14ac:dyDescent="0.25">
      <c r="A419" s="13" t="s">
        <v>730</v>
      </c>
      <c r="B419" s="11" t="s">
        <v>731</v>
      </c>
      <c r="C419" s="62"/>
      <c r="D419" s="62"/>
      <c r="E419" s="62"/>
      <c r="F419" s="62"/>
      <c r="G419" s="62"/>
      <c r="H419" s="60"/>
      <c r="I419" s="60"/>
    </row>
    <row r="420" spans="1:9" outlineLevel="1" x14ac:dyDescent="0.25">
      <c r="A420" s="13" t="s">
        <v>732</v>
      </c>
      <c r="B420" s="1" t="s">
        <v>733</v>
      </c>
      <c r="C420" s="62"/>
      <c r="D420" s="62"/>
      <c r="E420" s="62"/>
      <c r="F420" s="62"/>
      <c r="G420" s="62"/>
      <c r="H420" s="60"/>
      <c r="I420" s="60"/>
    </row>
    <row r="421" spans="1:9" outlineLevel="1" x14ac:dyDescent="0.25">
      <c r="A421" s="13" t="s">
        <v>734</v>
      </c>
      <c r="B421" s="1" t="s">
        <v>735</v>
      </c>
      <c r="C421" s="62"/>
      <c r="D421" s="62"/>
      <c r="E421" s="62"/>
      <c r="F421" s="62"/>
      <c r="G421" s="62"/>
      <c r="H421" s="60"/>
      <c r="I421" s="60"/>
    </row>
    <row r="422" spans="1:9" outlineLevel="1" x14ac:dyDescent="0.25">
      <c r="A422" s="13" t="s">
        <v>736</v>
      </c>
      <c r="B422" s="1" t="s">
        <v>715</v>
      </c>
      <c r="C422" s="62"/>
      <c r="D422" s="62"/>
      <c r="E422" s="62"/>
      <c r="F422" s="62"/>
      <c r="G422" s="62"/>
      <c r="H422" s="60"/>
      <c r="I422" s="60"/>
    </row>
    <row r="423" spans="1:9" outlineLevel="1" x14ac:dyDescent="0.25">
      <c r="A423" s="13" t="s">
        <v>737</v>
      </c>
      <c r="B423" s="11" t="s">
        <v>738</v>
      </c>
      <c r="C423" s="62"/>
      <c r="D423" s="62"/>
      <c r="E423" s="62"/>
      <c r="F423" s="62"/>
      <c r="G423" s="62"/>
      <c r="H423" s="60"/>
      <c r="I423" s="60"/>
    </row>
    <row r="424" spans="1:9" outlineLevel="1" x14ac:dyDescent="0.25">
      <c r="A424" s="13" t="s">
        <v>739</v>
      </c>
      <c r="B424" s="1" t="s">
        <v>740</v>
      </c>
      <c r="C424" s="62"/>
      <c r="D424" s="62"/>
      <c r="E424" s="62"/>
      <c r="F424" s="62"/>
      <c r="G424" s="62"/>
      <c r="H424" s="60"/>
      <c r="I424" s="60"/>
    </row>
    <row r="425" spans="1:9" outlineLevel="1" x14ac:dyDescent="0.25">
      <c r="A425" s="13" t="s">
        <v>741</v>
      </c>
      <c r="B425" s="1" t="s">
        <v>742</v>
      </c>
      <c r="C425" s="62"/>
      <c r="D425" s="62"/>
      <c r="E425" s="62"/>
      <c r="F425" s="62"/>
      <c r="G425" s="62"/>
      <c r="H425" s="60"/>
      <c r="I425" s="60"/>
    </row>
    <row r="426" spans="1:9" outlineLevel="1" x14ac:dyDescent="0.25">
      <c r="A426" s="13" t="s">
        <v>743</v>
      </c>
      <c r="B426" s="1" t="s">
        <v>744</v>
      </c>
      <c r="C426" s="62"/>
      <c r="D426" s="62"/>
      <c r="E426" s="62"/>
      <c r="F426" s="62"/>
      <c r="G426" s="62"/>
      <c r="H426" s="60"/>
      <c r="I426" s="60"/>
    </row>
    <row r="427" spans="1:9" outlineLevel="1" x14ac:dyDescent="0.25">
      <c r="A427" s="13" t="s">
        <v>745</v>
      </c>
      <c r="B427" s="1" t="s">
        <v>746</v>
      </c>
      <c r="C427" s="62"/>
      <c r="D427" s="62"/>
      <c r="E427" s="62"/>
      <c r="F427" s="62"/>
      <c r="G427" s="62"/>
      <c r="H427" s="60"/>
      <c r="I427" s="60"/>
    </row>
    <row r="428" spans="1:9" outlineLevel="1" x14ac:dyDescent="0.25">
      <c r="A428" s="13" t="s">
        <v>747</v>
      </c>
      <c r="B428" s="25" t="s">
        <v>748</v>
      </c>
      <c r="C428" s="62"/>
      <c r="D428" s="62"/>
      <c r="E428" s="62"/>
      <c r="F428" s="62"/>
      <c r="G428" s="62"/>
      <c r="H428" s="60"/>
      <c r="I428" s="60"/>
    </row>
    <row r="429" spans="1:9" outlineLevel="1" x14ac:dyDescent="0.25">
      <c r="A429" s="14" t="s">
        <v>749</v>
      </c>
      <c r="B429" s="4" t="s">
        <v>750</v>
      </c>
      <c r="C429" s="62"/>
      <c r="D429" s="62"/>
      <c r="E429" s="62"/>
      <c r="F429" s="62"/>
      <c r="G429" s="62"/>
      <c r="H429" s="60"/>
      <c r="I429" s="60"/>
    </row>
    <row r="430" spans="1:9" outlineLevel="1" x14ac:dyDescent="0.25">
      <c r="A430" s="13" t="s">
        <v>751</v>
      </c>
      <c r="B430" s="11" t="s">
        <v>89</v>
      </c>
      <c r="C430" s="62"/>
      <c r="D430" s="62"/>
      <c r="E430" s="62"/>
      <c r="F430" s="62"/>
      <c r="G430" s="62"/>
      <c r="H430" s="60"/>
      <c r="I430" s="60"/>
    </row>
    <row r="431" spans="1:9" outlineLevel="1" x14ac:dyDescent="0.25">
      <c r="A431" s="14" t="s">
        <v>752</v>
      </c>
      <c r="B431" s="4" t="s">
        <v>201</v>
      </c>
      <c r="C431" s="62"/>
      <c r="D431" s="62"/>
      <c r="E431" s="62"/>
      <c r="F431" s="62"/>
      <c r="G431" s="62"/>
      <c r="H431" s="60"/>
      <c r="I431" s="60"/>
    </row>
    <row r="432" spans="1:9" outlineLevel="1" x14ac:dyDescent="0.25">
      <c r="A432" s="14" t="s">
        <v>753</v>
      </c>
      <c r="B432" s="4" t="s">
        <v>203</v>
      </c>
      <c r="C432" s="62"/>
      <c r="D432" s="62"/>
      <c r="E432" s="62"/>
      <c r="F432" s="62"/>
      <c r="G432" s="62"/>
      <c r="H432" s="60"/>
      <c r="I432" s="60"/>
    </row>
    <row r="433" spans="1:9" outlineLevel="1" x14ac:dyDescent="0.25">
      <c r="A433" s="13" t="s">
        <v>754</v>
      </c>
      <c r="B433" s="1" t="s">
        <v>94</v>
      </c>
      <c r="C433" s="62"/>
      <c r="D433" s="62"/>
      <c r="E433" s="62"/>
      <c r="F433" s="62"/>
      <c r="G433" s="62"/>
      <c r="H433" s="60"/>
      <c r="I433" s="60"/>
    </row>
    <row r="434" spans="1:9" outlineLevel="1" x14ac:dyDescent="0.25">
      <c r="A434" s="14" t="s">
        <v>755</v>
      </c>
      <c r="B434" s="4" t="s">
        <v>250</v>
      </c>
      <c r="C434" s="62"/>
      <c r="D434" s="62"/>
      <c r="E434" s="62"/>
      <c r="F434" s="62"/>
      <c r="G434" s="62"/>
      <c r="H434" s="60"/>
      <c r="I434" s="60"/>
    </row>
    <row r="435" spans="1:9" outlineLevel="1" x14ac:dyDescent="0.25">
      <c r="A435" s="14" t="s">
        <v>756</v>
      </c>
      <c r="B435" s="4" t="s">
        <v>37</v>
      </c>
      <c r="C435" s="62"/>
      <c r="D435" s="62"/>
      <c r="E435" s="62"/>
      <c r="F435" s="62"/>
      <c r="G435" s="62"/>
      <c r="H435" s="60"/>
      <c r="I435" s="60"/>
    </row>
    <row r="436" spans="1:9" x14ac:dyDescent="0.25">
      <c r="A436" s="66"/>
      <c r="B436" s="60"/>
      <c r="C436" s="61"/>
      <c r="D436" s="70"/>
      <c r="E436" s="60"/>
      <c r="F436" s="60"/>
      <c r="G436" s="60"/>
      <c r="H436" s="60"/>
      <c r="I436" s="60"/>
    </row>
    <row r="437" spans="1:9" x14ac:dyDescent="0.25">
      <c r="A437" s="34" t="s">
        <v>757</v>
      </c>
      <c r="B437" s="41" t="s">
        <v>758</v>
      </c>
      <c r="C437" s="38">
        <f>SUM(C438:C460)</f>
        <v>0</v>
      </c>
      <c r="D437" s="38">
        <f t="shared" ref="D437:G437" si="29">SUM(D438:D460)</f>
        <v>0</v>
      </c>
      <c r="E437" s="38">
        <f t="shared" si="29"/>
        <v>0</v>
      </c>
      <c r="F437" s="38">
        <f t="shared" si="29"/>
        <v>0</v>
      </c>
      <c r="G437" s="38">
        <f t="shared" si="29"/>
        <v>0</v>
      </c>
      <c r="H437" s="60"/>
      <c r="I437" s="60"/>
    </row>
    <row r="438" spans="1:9" outlineLevel="1" x14ac:dyDescent="0.25">
      <c r="A438" s="13" t="s">
        <v>759</v>
      </c>
      <c r="B438" s="1" t="s">
        <v>703</v>
      </c>
      <c r="C438" s="62"/>
      <c r="D438" s="62"/>
      <c r="E438" s="62"/>
      <c r="F438" s="62"/>
      <c r="G438" s="62"/>
      <c r="H438" s="60"/>
      <c r="I438" s="60"/>
    </row>
    <row r="439" spans="1:9" outlineLevel="1" x14ac:dyDescent="0.25">
      <c r="A439" s="13" t="s">
        <v>760</v>
      </c>
      <c r="B439" s="11" t="s">
        <v>715</v>
      </c>
      <c r="C439" s="62"/>
      <c r="D439" s="62"/>
      <c r="E439" s="62"/>
      <c r="F439" s="62"/>
      <c r="G439" s="62"/>
      <c r="H439" s="60"/>
      <c r="I439" s="60"/>
    </row>
    <row r="440" spans="1:9" outlineLevel="1" x14ac:dyDescent="0.25">
      <c r="A440" s="13" t="s">
        <v>761</v>
      </c>
      <c r="B440" s="1" t="s">
        <v>717</v>
      </c>
      <c r="C440" s="62"/>
      <c r="D440" s="62"/>
      <c r="E440" s="62"/>
      <c r="F440" s="62"/>
      <c r="G440" s="62"/>
      <c r="H440" s="60"/>
      <c r="I440" s="60"/>
    </row>
    <row r="441" spans="1:9" outlineLevel="1" x14ac:dyDescent="0.25">
      <c r="A441" s="13" t="s">
        <v>762</v>
      </c>
      <c r="B441" s="1" t="s">
        <v>719</v>
      </c>
      <c r="C441" s="62"/>
      <c r="D441" s="62"/>
      <c r="E441" s="62"/>
      <c r="F441" s="62"/>
      <c r="G441" s="62"/>
      <c r="H441" s="60"/>
      <c r="I441" s="60"/>
    </row>
    <row r="442" spans="1:9" outlineLevel="1" x14ac:dyDescent="0.25">
      <c r="A442" s="13" t="s">
        <v>763</v>
      </c>
      <c r="B442" s="1" t="s">
        <v>721</v>
      </c>
      <c r="C442" s="62"/>
      <c r="D442" s="62"/>
      <c r="E442" s="62"/>
      <c r="F442" s="62"/>
      <c r="G442" s="62"/>
      <c r="H442" s="60"/>
      <c r="I442" s="60"/>
    </row>
    <row r="443" spans="1:9" outlineLevel="1" x14ac:dyDescent="0.25">
      <c r="A443" s="13" t="s">
        <v>764</v>
      </c>
      <c r="B443" s="1" t="s">
        <v>723</v>
      </c>
      <c r="C443" s="62"/>
      <c r="D443" s="62"/>
      <c r="E443" s="62"/>
      <c r="F443" s="62"/>
      <c r="G443" s="62"/>
      <c r="H443" s="60"/>
      <c r="I443" s="60"/>
    </row>
    <row r="444" spans="1:9" outlineLevel="1" x14ac:dyDescent="0.25">
      <c r="A444" s="13" t="s">
        <v>765</v>
      </c>
      <c r="B444" s="1" t="s">
        <v>725</v>
      </c>
      <c r="C444" s="62"/>
      <c r="D444" s="62"/>
      <c r="E444" s="62"/>
      <c r="F444" s="62"/>
      <c r="G444" s="62"/>
      <c r="H444" s="60"/>
      <c r="I444" s="60"/>
    </row>
    <row r="445" spans="1:9" outlineLevel="1" x14ac:dyDescent="0.25">
      <c r="A445" s="13" t="s">
        <v>766</v>
      </c>
      <c r="B445" s="1" t="s">
        <v>727</v>
      </c>
      <c r="C445" s="62"/>
      <c r="D445" s="62"/>
      <c r="E445" s="62"/>
      <c r="F445" s="62"/>
      <c r="G445" s="62"/>
      <c r="H445" s="60"/>
      <c r="I445" s="60"/>
    </row>
    <row r="446" spans="1:9" outlineLevel="1" x14ac:dyDescent="0.25">
      <c r="A446" s="13" t="s">
        <v>767</v>
      </c>
      <c r="B446" s="1" t="s">
        <v>729</v>
      </c>
      <c r="C446" s="62"/>
      <c r="D446" s="62"/>
      <c r="E446" s="62"/>
      <c r="F446" s="62"/>
      <c r="G446" s="62"/>
      <c r="H446" s="60"/>
      <c r="I446" s="60"/>
    </row>
    <row r="447" spans="1:9" outlineLevel="1" x14ac:dyDescent="0.25">
      <c r="A447" s="13" t="s">
        <v>768</v>
      </c>
      <c r="B447" s="1" t="s">
        <v>731</v>
      </c>
      <c r="C447" s="62"/>
      <c r="D447" s="62"/>
      <c r="E447" s="62"/>
      <c r="F447" s="62"/>
      <c r="G447" s="62"/>
      <c r="H447" s="60"/>
      <c r="I447" s="60"/>
    </row>
    <row r="448" spans="1:9" outlineLevel="1" x14ac:dyDescent="0.25">
      <c r="A448" s="13" t="s">
        <v>769</v>
      </c>
      <c r="B448" s="1" t="s">
        <v>733</v>
      </c>
      <c r="C448" s="62"/>
      <c r="D448" s="62"/>
      <c r="E448" s="62"/>
      <c r="F448" s="62"/>
      <c r="G448" s="62"/>
      <c r="H448" s="60"/>
      <c r="I448" s="60"/>
    </row>
    <row r="449" spans="1:9" outlineLevel="1" x14ac:dyDescent="0.25">
      <c r="A449" s="13" t="s">
        <v>770</v>
      </c>
      <c r="B449" s="1" t="s">
        <v>735</v>
      </c>
      <c r="C449" s="62"/>
      <c r="D449" s="62"/>
      <c r="E449" s="62"/>
      <c r="F449" s="62"/>
      <c r="G449" s="62"/>
      <c r="H449" s="60"/>
      <c r="I449" s="60"/>
    </row>
    <row r="450" spans="1:9" outlineLevel="1" x14ac:dyDescent="0.25">
      <c r="A450" s="13" t="s">
        <v>771</v>
      </c>
      <c r="B450" s="1" t="s">
        <v>738</v>
      </c>
      <c r="C450" s="62"/>
      <c r="D450" s="62"/>
      <c r="E450" s="62"/>
      <c r="F450" s="62"/>
      <c r="G450" s="62"/>
      <c r="H450" s="60"/>
      <c r="I450" s="60"/>
    </row>
    <row r="451" spans="1:9" outlineLevel="1" x14ac:dyDescent="0.25">
      <c r="A451" s="13" t="s">
        <v>772</v>
      </c>
      <c r="B451" s="1" t="s">
        <v>740</v>
      </c>
      <c r="C451" s="62"/>
      <c r="D451" s="62"/>
      <c r="E451" s="62"/>
      <c r="F451" s="62"/>
      <c r="G451" s="62"/>
      <c r="H451" s="60"/>
      <c r="I451" s="60"/>
    </row>
    <row r="452" spans="1:9" outlineLevel="1" x14ac:dyDescent="0.25">
      <c r="A452" s="13" t="s">
        <v>773</v>
      </c>
      <c r="B452" s="1" t="s">
        <v>774</v>
      </c>
      <c r="C452" s="62"/>
      <c r="D452" s="62"/>
      <c r="E452" s="62"/>
      <c r="F452" s="62"/>
      <c r="G452" s="62"/>
      <c r="H452" s="60"/>
      <c r="I452" s="60"/>
    </row>
    <row r="453" spans="1:9" outlineLevel="1" x14ac:dyDescent="0.25">
      <c r="A453" s="13" t="s">
        <v>775</v>
      </c>
      <c r="B453" s="1" t="s">
        <v>744</v>
      </c>
      <c r="C453" s="62"/>
      <c r="D453" s="62"/>
      <c r="E453" s="62"/>
      <c r="F453" s="62"/>
      <c r="G453" s="62"/>
      <c r="H453" s="60"/>
      <c r="I453" s="60"/>
    </row>
    <row r="454" spans="1:9" outlineLevel="1" x14ac:dyDescent="0.25">
      <c r="A454" s="13" t="s">
        <v>776</v>
      </c>
      <c r="B454" s="1" t="s">
        <v>746</v>
      </c>
      <c r="C454" s="62"/>
      <c r="D454" s="62"/>
      <c r="E454" s="62"/>
      <c r="F454" s="62"/>
      <c r="G454" s="62"/>
      <c r="H454" s="60"/>
      <c r="I454" s="60"/>
    </row>
    <row r="455" spans="1:9" outlineLevel="1" x14ac:dyDescent="0.25">
      <c r="A455" s="13" t="s">
        <v>777</v>
      </c>
      <c r="B455" s="1" t="s">
        <v>674</v>
      </c>
      <c r="C455" s="62"/>
      <c r="D455" s="62"/>
      <c r="E455" s="62"/>
      <c r="F455" s="62"/>
      <c r="G455" s="62"/>
      <c r="H455" s="60"/>
      <c r="I455" s="60"/>
    </row>
    <row r="456" spans="1:9" outlineLevel="1" x14ac:dyDescent="0.25">
      <c r="A456" s="13" t="s">
        <v>778</v>
      </c>
      <c r="B456" s="25" t="s">
        <v>748</v>
      </c>
      <c r="C456" s="62"/>
      <c r="D456" s="62"/>
      <c r="E456" s="62"/>
      <c r="F456" s="62"/>
      <c r="G456" s="62"/>
      <c r="H456" s="60"/>
      <c r="I456" s="60"/>
    </row>
    <row r="457" spans="1:9" outlineLevel="1" x14ac:dyDescent="0.25">
      <c r="A457" s="13" t="s">
        <v>779</v>
      </c>
      <c r="B457" s="1" t="s">
        <v>201</v>
      </c>
      <c r="C457" s="62"/>
      <c r="D457" s="62"/>
      <c r="E457" s="62"/>
      <c r="F457" s="62"/>
      <c r="G457" s="62"/>
      <c r="H457" s="60"/>
      <c r="I457" s="60"/>
    </row>
    <row r="458" spans="1:9" outlineLevel="1" x14ac:dyDescent="0.25">
      <c r="A458" s="13" t="s">
        <v>780</v>
      </c>
      <c r="B458" s="1" t="s">
        <v>203</v>
      </c>
      <c r="C458" s="62"/>
      <c r="D458" s="62"/>
      <c r="E458" s="62"/>
      <c r="F458" s="62"/>
      <c r="G458" s="62"/>
      <c r="H458" s="60"/>
      <c r="I458" s="60"/>
    </row>
    <row r="459" spans="1:9" outlineLevel="1" x14ac:dyDescent="0.25">
      <c r="A459" s="13" t="s">
        <v>781</v>
      </c>
      <c r="B459" s="1" t="s">
        <v>250</v>
      </c>
      <c r="C459" s="62"/>
      <c r="D459" s="62"/>
      <c r="E459" s="62"/>
      <c r="F459" s="62"/>
      <c r="G459" s="62"/>
      <c r="H459" s="60"/>
      <c r="I459" s="60"/>
    </row>
    <row r="460" spans="1:9" outlineLevel="1" x14ac:dyDescent="0.25">
      <c r="A460" s="13" t="s">
        <v>782</v>
      </c>
      <c r="B460" s="1" t="s">
        <v>37</v>
      </c>
      <c r="C460" s="62"/>
      <c r="D460" s="62"/>
      <c r="E460" s="62"/>
      <c r="F460" s="62"/>
      <c r="G460" s="62"/>
      <c r="H460" s="60"/>
      <c r="I460" s="60"/>
    </row>
    <row r="461" spans="1:9" x14ac:dyDescent="0.25">
      <c r="A461" s="66"/>
      <c r="B461" s="60"/>
      <c r="C461" s="61"/>
      <c r="D461" s="70"/>
      <c r="E461" s="60"/>
      <c r="F461" s="60"/>
      <c r="G461" s="60"/>
      <c r="H461" s="60"/>
      <c r="I461" s="60"/>
    </row>
    <row r="462" spans="1:9" x14ac:dyDescent="0.25">
      <c r="A462" s="34" t="s">
        <v>783</v>
      </c>
      <c r="B462" s="41" t="s">
        <v>784</v>
      </c>
      <c r="C462" s="37">
        <f>SUM(C463:C464)</f>
        <v>0</v>
      </c>
      <c r="D462" s="37">
        <f t="shared" ref="D462:G462" si="30">SUM(D463:D464)</f>
        <v>0</v>
      </c>
      <c r="E462" s="37">
        <f t="shared" si="30"/>
        <v>0</v>
      </c>
      <c r="F462" s="37">
        <f t="shared" si="30"/>
        <v>0</v>
      </c>
      <c r="G462" s="37">
        <f t="shared" si="30"/>
        <v>0</v>
      </c>
      <c r="H462" s="60"/>
      <c r="I462" s="60"/>
    </row>
    <row r="463" spans="1:9" outlineLevel="1" x14ac:dyDescent="0.25">
      <c r="A463" s="14" t="s">
        <v>785</v>
      </c>
      <c r="B463" s="1" t="s">
        <v>786</v>
      </c>
      <c r="C463" s="62"/>
      <c r="D463" s="62"/>
      <c r="E463" s="62"/>
      <c r="F463" s="62"/>
      <c r="G463" s="62"/>
      <c r="H463" s="60"/>
      <c r="I463" s="60"/>
    </row>
    <row r="464" spans="1:9" outlineLevel="1" x14ac:dyDescent="0.25">
      <c r="A464" s="14" t="s">
        <v>787</v>
      </c>
      <c r="B464" s="1" t="s">
        <v>167</v>
      </c>
      <c r="C464" s="62"/>
      <c r="D464" s="62"/>
      <c r="E464" s="62"/>
      <c r="F464" s="62"/>
      <c r="G464" s="62"/>
      <c r="H464" s="60"/>
      <c r="I464" s="60"/>
    </row>
    <row r="465" spans="1:9" x14ac:dyDescent="0.25">
      <c r="A465" s="72"/>
      <c r="B465" s="74"/>
      <c r="C465" s="61"/>
      <c r="D465" s="60"/>
      <c r="E465" s="60"/>
      <c r="F465" s="60"/>
      <c r="G465" s="60"/>
      <c r="H465" s="60"/>
      <c r="I465" s="60"/>
    </row>
    <row r="466" spans="1:9" x14ac:dyDescent="0.25">
      <c r="A466" s="292" t="s">
        <v>788</v>
      </c>
      <c r="B466" s="292"/>
      <c r="C466" s="292"/>
      <c r="D466" s="292"/>
      <c r="E466" s="292"/>
      <c r="F466" s="292"/>
      <c r="G466" s="292"/>
      <c r="H466" s="60"/>
      <c r="I466" s="60"/>
    </row>
    <row r="467" spans="1:9" x14ac:dyDescent="0.25">
      <c r="A467" s="74"/>
      <c r="B467" s="74"/>
      <c r="C467" s="61"/>
      <c r="D467" s="60"/>
      <c r="E467" s="60"/>
      <c r="F467" s="60"/>
      <c r="G467" s="60"/>
      <c r="H467" s="60"/>
      <c r="I467" s="60"/>
    </row>
    <row r="468" spans="1:9" x14ac:dyDescent="0.25">
      <c r="A468" s="34" t="s">
        <v>789</v>
      </c>
      <c r="B468" s="41" t="s">
        <v>790</v>
      </c>
      <c r="C468" s="37">
        <f>SUM(C469:C487)</f>
        <v>0</v>
      </c>
      <c r="D468" s="37">
        <f t="shared" ref="D468:G468" si="31">SUM(D469:D487)</f>
        <v>0</v>
      </c>
      <c r="E468" s="37">
        <f t="shared" si="31"/>
        <v>0</v>
      </c>
      <c r="F468" s="37">
        <f t="shared" si="31"/>
        <v>0</v>
      </c>
      <c r="G468" s="37">
        <f t="shared" si="31"/>
        <v>0</v>
      </c>
      <c r="H468" s="60"/>
      <c r="I468" s="60"/>
    </row>
    <row r="469" spans="1:9" outlineLevel="1" x14ac:dyDescent="0.25">
      <c r="A469" s="13" t="s">
        <v>791</v>
      </c>
      <c r="B469" s="1" t="s">
        <v>792</v>
      </c>
      <c r="C469" s="62"/>
      <c r="D469" s="62"/>
      <c r="E469" s="62"/>
      <c r="F469" s="62"/>
      <c r="G469" s="62"/>
      <c r="H469" s="60"/>
      <c r="I469" s="60"/>
    </row>
    <row r="470" spans="1:9" outlineLevel="1" x14ac:dyDescent="0.25">
      <c r="A470" s="21" t="s">
        <v>793</v>
      </c>
      <c r="B470" s="1" t="s">
        <v>794</v>
      </c>
      <c r="C470" s="62"/>
      <c r="D470" s="62"/>
      <c r="E470" s="62"/>
      <c r="F470" s="62"/>
      <c r="G470" s="62"/>
      <c r="H470" s="60"/>
      <c r="I470" s="60"/>
    </row>
    <row r="471" spans="1:9" outlineLevel="1" x14ac:dyDescent="0.25">
      <c r="A471" s="21" t="s">
        <v>795</v>
      </c>
      <c r="B471" s="1" t="s">
        <v>796</v>
      </c>
      <c r="C471" s="62"/>
      <c r="D471" s="62"/>
      <c r="E471" s="62"/>
      <c r="F471" s="62"/>
      <c r="G471" s="62"/>
      <c r="H471" s="60"/>
      <c r="I471" s="60"/>
    </row>
    <row r="472" spans="1:9" outlineLevel="1" x14ac:dyDescent="0.25">
      <c r="A472" s="21" t="s">
        <v>797</v>
      </c>
      <c r="B472" s="1" t="s">
        <v>798</v>
      </c>
      <c r="C472" s="62"/>
      <c r="D472" s="62"/>
      <c r="E472" s="62"/>
      <c r="F472" s="62"/>
      <c r="G472" s="62"/>
      <c r="H472" s="60"/>
      <c r="I472" s="60"/>
    </row>
    <row r="473" spans="1:9" outlineLevel="1" x14ac:dyDescent="0.25">
      <c r="A473" s="13" t="s">
        <v>799</v>
      </c>
      <c r="B473" s="4" t="s">
        <v>800</v>
      </c>
      <c r="C473" s="62"/>
      <c r="D473" s="62"/>
      <c r="E473" s="62"/>
      <c r="F473" s="62"/>
      <c r="G473" s="62"/>
      <c r="H473" s="60"/>
      <c r="I473" s="60"/>
    </row>
    <row r="474" spans="1:9" outlineLevel="1" x14ac:dyDescent="0.25">
      <c r="A474" s="21" t="s">
        <v>801</v>
      </c>
      <c r="B474" s="4" t="s">
        <v>802</v>
      </c>
      <c r="C474" s="62"/>
      <c r="D474" s="62"/>
      <c r="E474" s="62"/>
      <c r="F474" s="62"/>
      <c r="G474" s="62"/>
      <c r="H474" s="60"/>
      <c r="I474" s="60"/>
    </row>
    <row r="475" spans="1:9" outlineLevel="1" x14ac:dyDescent="0.25">
      <c r="A475" s="13" t="s">
        <v>803</v>
      </c>
      <c r="B475" s="4" t="s">
        <v>804</v>
      </c>
      <c r="C475" s="62"/>
      <c r="D475" s="62"/>
      <c r="E475" s="62"/>
      <c r="F475" s="62"/>
      <c r="G475" s="62"/>
      <c r="H475" s="60"/>
      <c r="I475" s="60"/>
    </row>
    <row r="476" spans="1:9" outlineLevel="1" x14ac:dyDescent="0.25">
      <c r="A476" s="21" t="s">
        <v>805</v>
      </c>
      <c r="B476" s="1" t="s">
        <v>806</v>
      </c>
      <c r="C476" s="62"/>
      <c r="D476" s="62"/>
      <c r="E476" s="62"/>
      <c r="F476" s="62"/>
      <c r="G476" s="62"/>
      <c r="H476" s="60"/>
      <c r="I476" s="60"/>
    </row>
    <row r="477" spans="1:9" outlineLevel="1" x14ac:dyDescent="0.25">
      <c r="A477" s="21" t="s">
        <v>807</v>
      </c>
      <c r="B477" s="1" t="s">
        <v>808</v>
      </c>
      <c r="C477" s="62"/>
      <c r="D477" s="62"/>
      <c r="E477" s="62"/>
      <c r="F477" s="62"/>
      <c r="G477" s="62"/>
      <c r="H477" s="60"/>
      <c r="I477" s="60"/>
    </row>
    <row r="478" spans="1:9" outlineLevel="1" x14ac:dyDescent="0.25">
      <c r="A478" s="13" t="s">
        <v>809</v>
      </c>
      <c r="B478" s="1" t="s">
        <v>810</v>
      </c>
      <c r="C478" s="62"/>
      <c r="D478" s="62"/>
      <c r="E478" s="62"/>
      <c r="F478" s="62"/>
      <c r="G478" s="62"/>
      <c r="H478" s="60"/>
      <c r="I478" s="60"/>
    </row>
    <row r="479" spans="1:9" outlineLevel="1" x14ac:dyDescent="0.25">
      <c r="A479" s="21" t="s">
        <v>811</v>
      </c>
      <c r="B479" s="1" t="s">
        <v>812</v>
      </c>
      <c r="C479" s="62"/>
      <c r="D479" s="62"/>
      <c r="E479" s="62"/>
      <c r="F479" s="62"/>
      <c r="G479" s="62"/>
      <c r="H479" s="60"/>
      <c r="I479" s="60"/>
    </row>
    <row r="480" spans="1:9" outlineLevel="1" x14ac:dyDescent="0.25">
      <c r="A480" s="21" t="s">
        <v>813</v>
      </c>
      <c r="B480" s="4" t="s">
        <v>814</v>
      </c>
      <c r="C480" s="62"/>
      <c r="D480" s="62"/>
      <c r="E480" s="62"/>
      <c r="F480" s="62"/>
      <c r="G480" s="62"/>
      <c r="H480" s="60"/>
      <c r="I480" s="60"/>
    </row>
    <row r="481" spans="1:9" outlineLevel="1" x14ac:dyDescent="0.25">
      <c r="A481" s="21" t="s">
        <v>815</v>
      </c>
      <c r="B481" s="1" t="s">
        <v>89</v>
      </c>
      <c r="C481" s="62"/>
      <c r="D481" s="62"/>
      <c r="E481" s="62"/>
      <c r="F481" s="62"/>
      <c r="G481" s="62"/>
      <c r="H481" s="60"/>
      <c r="I481" s="60"/>
    </row>
    <row r="482" spans="1:9" outlineLevel="1" x14ac:dyDescent="0.25">
      <c r="A482" s="21" t="s">
        <v>816</v>
      </c>
      <c r="B482" s="1" t="s">
        <v>201</v>
      </c>
      <c r="C482" s="62"/>
      <c r="D482" s="62"/>
      <c r="E482" s="62"/>
      <c r="F482" s="62"/>
      <c r="G482" s="62"/>
      <c r="H482" s="60"/>
      <c r="I482" s="60"/>
    </row>
    <row r="483" spans="1:9" outlineLevel="1" x14ac:dyDescent="0.25">
      <c r="A483" s="13" t="s">
        <v>817</v>
      </c>
      <c r="B483" s="1" t="s">
        <v>203</v>
      </c>
      <c r="C483" s="62"/>
      <c r="D483" s="62"/>
      <c r="E483" s="62"/>
      <c r="F483" s="62"/>
      <c r="G483" s="62"/>
      <c r="H483" s="60"/>
      <c r="I483" s="60"/>
    </row>
    <row r="484" spans="1:9" outlineLevel="1" x14ac:dyDescent="0.25">
      <c r="A484" s="13" t="s">
        <v>818</v>
      </c>
      <c r="B484" s="1" t="s">
        <v>94</v>
      </c>
      <c r="C484" s="62"/>
      <c r="D484" s="62"/>
      <c r="E484" s="62"/>
      <c r="F484" s="62"/>
      <c r="G484" s="62"/>
      <c r="H484" s="60"/>
      <c r="I484" s="60"/>
    </row>
    <row r="485" spans="1:9" outlineLevel="1" x14ac:dyDescent="0.25">
      <c r="A485" s="21" t="s">
        <v>819</v>
      </c>
      <c r="B485" s="1" t="s">
        <v>97</v>
      </c>
      <c r="C485" s="62"/>
      <c r="D485" s="62"/>
      <c r="E485" s="62"/>
      <c r="F485" s="62"/>
      <c r="G485" s="62"/>
      <c r="H485" s="60"/>
      <c r="I485" s="60"/>
    </row>
    <row r="486" spans="1:9" outlineLevel="1" x14ac:dyDescent="0.25">
      <c r="A486" s="13" t="s">
        <v>820</v>
      </c>
      <c r="B486" s="1" t="s">
        <v>250</v>
      </c>
      <c r="C486" s="62"/>
      <c r="D486" s="62"/>
      <c r="E486" s="62"/>
      <c r="F486" s="62"/>
      <c r="G486" s="62"/>
      <c r="H486" s="60"/>
      <c r="I486" s="60"/>
    </row>
    <row r="487" spans="1:9" outlineLevel="1" x14ac:dyDescent="0.25">
      <c r="A487" s="13" t="s">
        <v>821</v>
      </c>
      <c r="B487" s="1" t="s">
        <v>37</v>
      </c>
      <c r="C487" s="62"/>
      <c r="D487" s="62"/>
      <c r="E487" s="62"/>
      <c r="F487" s="62"/>
      <c r="G487" s="62"/>
      <c r="H487" s="60"/>
      <c r="I487" s="60"/>
    </row>
    <row r="488" spans="1:9" x14ac:dyDescent="0.25">
      <c r="A488" s="66"/>
      <c r="B488" s="60"/>
      <c r="C488" s="61"/>
      <c r="D488" s="70"/>
      <c r="E488" s="60"/>
      <c r="F488" s="60"/>
      <c r="G488" s="60"/>
      <c r="H488" s="60"/>
      <c r="I488" s="60"/>
    </row>
    <row r="489" spans="1:9" x14ac:dyDescent="0.25">
      <c r="A489" s="34" t="s">
        <v>822</v>
      </c>
      <c r="B489" s="35" t="s">
        <v>823</v>
      </c>
      <c r="C489" s="37">
        <f>SUM(C490:C504)</f>
        <v>0</v>
      </c>
      <c r="D489" s="37">
        <f t="shared" ref="D489:G489" si="32">SUM(D490:D504)</f>
        <v>0</v>
      </c>
      <c r="E489" s="37">
        <f t="shared" si="32"/>
        <v>0</v>
      </c>
      <c r="F489" s="37">
        <f t="shared" si="32"/>
        <v>0</v>
      </c>
      <c r="G489" s="37">
        <f t="shared" si="32"/>
        <v>0</v>
      </c>
      <c r="H489" s="60"/>
      <c r="I489" s="60"/>
    </row>
    <row r="490" spans="1:9" outlineLevel="1" x14ac:dyDescent="0.25">
      <c r="A490" s="13" t="s">
        <v>824</v>
      </c>
      <c r="B490" s="1" t="s">
        <v>825</v>
      </c>
      <c r="C490" s="62"/>
      <c r="D490" s="62"/>
      <c r="E490" s="62"/>
      <c r="F490" s="62"/>
      <c r="G490" s="62"/>
      <c r="H490" s="60"/>
      <c r="I490" s="60"/>
    </row>
    <row r="491" spans="1:9" outlineLevel="1" x14ac:dyDescent="0.25">
      <c r="A491" s="13" t="s">
        <v>826</v>
      </c>
      <c r="B491" s="1" t="s">
        <v>827</v>
      </c>
      <c r="C491" s="62"/>
      <c r="D491" s="62"/>
      <c r="E491" s="62"/>
      <c r="F491" s="62"/>
      <c r="G491" s="62"/>
      <c r="H491" s="60"/>
      <c r="I491" s="60"/>
    </row>
    <row r="492" spans="1:9" outlineLevel="1" x14ac:dyDescent="0.25">
      <c r="A492" s="13" t="s">
        <v>828</v>
      </c>
      <c r="B492" s="1" t="s">
        <v>829</v>
      </c>
      <c r="C492" s="62"/>
      <c r="D492" s="62"/>
      <c r="E492" s="62"/>
      <c r="F492" s="62"/>
      <c r="G492" s="62"/>
      <c r="H492" s="60"/>
      <c r="I492" s="60"/>
    </row>
    <row r="493" spans="1:9" outlineLevel="1" x14ac:dyDescent="0.25">
      <c r="A493" s="13" t="s">
        <v>830</v>
      </c>
      <c r="B493" s="4" t="s">
        <v>831</v>
      </c>
      <c r="C493" s="62"/>
      <c r="D493" s="62"/>
      <c r="E493" s="62"/>
      <c r="F493" s="62"/>
      <c r="G493" s="62"/>
      <c r="H493" s="60"/>
      <c r="I493" s="60"/>
    </row>
    <row r="494" spans="1:9" outlineLevel="1" x14ac:dyDescent="0.25">
      <c r="A494" s="13" t="s">
        <v>832</v>
      </c>
      <c r="B494" s="1" t="s">
        <v>833</v>
      </c>
      <c r="C494" s="62"/>
      <c r="D494" s="62"/>
      <c r="E494" s="62"/>
      <c r="F494" s="62"/>
      <c r="G494" s="62"/>
      <c r="H494" s="60"/>
      <c r="I494" s="60"/>
    </row>
    <row r="495" spans="1:9" outlineLevel="1" x14ac:dyDescent="0.25">
      <c r="A495" s="13" t="s">
        <v>834</v>
      </c>
      <c r="B495" s="1" t="s">
        <v>835</v>
      </c>
      <c r="C495" s="62"/>
      <c r="D495" s="62"/>
      <c r="E495" s="62"/>
      <c r="F495" s="62"/>
      <c r="G495" s="62"/>
      <c r="H495" s="60"/>
      <c r="I495" s="60"/>
    </row>
    <row r="496" spans="1:9" outlineLevel="1" x14ac:dyDescent="0.25">
      <c r="A496" s="13" t="s">
        <v>836</v>
      </c>
      <c r="B496" s="1" t="s">
        <v>837</v>
      </c>
      <c r="C496" s="62"/>
      <c r="D496" s="62"/>
      <c r="E496" s="62"/>
      <c r="F496" s="62"/>
      <c r="G496" s="62"/>
      <c r="H496" s="60"/>
      <c r="I496" s="60"/>
    </row>
    <row r="497" spans="1:9" outlineLevel="1" x14ac:dyDescent="0.25">
      <c r="A497" s="13" t="s">
        <v>838</v>
      </c>
      <c r="B497" s="1" t="s">
        <v>839</v>
      </c>
      <c r="C497" s="62"/>
      <c r="D497" s="62"/>
      <c r="E497" s="62"/>
      <c r="F497" s="62"/>
      <c r="G497" s="62"/>
      <c r="H497" s="60"/>
      <c r="I497" s="60"/>
    </row>
    <row r="498" spans="1:9" outlineLevel="1" x14ac:dyDescent="0.25">
      <c r="A498" s="13" t="s">
        <v>840</v>
      </c>
      <c r="B498" s="1" t="s">
        <v>841</v>
      </c>
      <c r="C498" s="62"/>
      <c r="D498" s="62"/>
      <c r="E498" s="62"/>
      <c r="F498" s="62"/>
      <c r="G498" s="62"/>
      <c r="H498" s="60"/>
      <c r="I498" s="60"/>
    </row>
    <row r="499" spans="1:9" outlineLevel="1" x14ac:dyDescent="0.25">
      <c r="A499" s="13" t="s">
        <v>842</v>
      </c>
      <c r="B499" s="25" t="s">
        <v>843</v>
      </c>
      <c r="C499" s="62"/>
      <c r="D499" s="62"/>
      <c r="E499" s="62"/>
      <c r="F499" s="62"/>
      <c r="G499" s="62"/>
      <c r="H499" s="60"/>
      <c r="I499" s="60"/>
    </row>
    <row r="500" spans="1:9" outlineLevel="1" x14ac:dyDescent="0.25">
      <c r="A500" s="13" t="s">
        <v>844</v>
      </c>
      <c r="B500" s="4" t="s">
        <v>814</v>
      </c>
      <c r="C500" s="62"/>
      <c r="D500" s="62"/>
      <c r="E500" s="62"/>
      <c r="F500" s="62"/>
      <c r="G500" s="62"/>
      <c r="H500" s="60"/>
      <c r="I500" s="60"/>
    </row>
    <row r="501" spans="1:9" outlineLevel="1" x14ac:dyDescent="0.25">
      <c r="A501" s="13" t="s">
        <v>845</v>
      </c>
      <c r="B501" s="1" t="s">
        <v>89</v>
      </c>
      <c r="C501" s="62"/>
      <c r="D501" s="62"/>
      <c r="E501" s="62"/>
      <c r="F501" s="62"/>
      <c r="G501" s="62"/>
      <c r="H501" s="60"/>
      <c r="I501" s="60"/>
    </row>
    <row r="502" spans="1:9" outlineLevel="1" x14ac:dyDescent="0.25">
      <c r="A502" s="14" t="s">
        <v>846</v>
      </c>
      <c r="B502" s="1" t="s">
        <v>94</v>
      </c>
      <c r="C502" s="62"/>
      <c r="D502" s="62"/>
      <c r="E502" s="62"/>
      <c r="F502" s="62"/>
      <c r="G502" s="62"/>
      <c r="H502" s="60"/>
      <c r="I502" s="60"/>
    </row>
    <row r="503" spans="1:9" outlineLevel="1" x14ac:dyDescent="0.25">
      <c r="A503" s="13" t="s">
        <v>847</v>
      </c>
      <c r="B503" s="11" t="s">
        <v>97</v>
      </c>
      <c r="C503" s="62"/>
      <c r="D503" s="62"/>
      <c r="E503" s="62"/>
      <c r="F503" s="62"/>
      <c r="G503" s="62"/>
      <c r="H503" s="60"/>
      <c r="I503" s="60"/>
    </row>
    <row r="504" spans="1:9" outlineLevel="1" x14ac:dyDescent="0.25">
      <c r="A504" s="13" t="s">
        <v>848</v>
      </c>
      <c r="B504" s="1" t="s">
        <v>37</v>
      </c>
      <c r="C504" s="62"/>
      <c r="D504" s="62"/>
      <c r="E504" s="62"/>
      <c r="F504" s="62"/>
      <c r="G504" s="62"/>
      <c r="H504" s="60"/>
      <c r="I504" s="60"/>
    </row>
    <row r="505" spans="1:9" x14ac:dyDescent="0.25">
      <c r="A505" s="66"/>
      <c r="B505" s="60"/>
      <c r="C505" s="61"/>
      <c r="D505" s="70"/>
      <c r="E505" s="60"/>
      <c r="F505" s="60"/>
      <c r="G505" s="60"/>
      <c r="H505" s="60"/>
      <c r="I505" s="60"/>
    </row>
    <row r="506" spans="1:9" x14ac:dyDescent="0.25">
      <c r="A506" s="35" t="s">
        <v>849</v>
      </c>
      <c r="B506" s="75"/>
      <c r="C506" s="37">
        <f>SUM(C507:C524)</f>
        <v>0</v>
      </c>
      <c r="D506" s="37">
        <f t="shared" ref="D506:G506" si="33">SUM(D507:D524)</f>
        <v>0</v>
      </c>
      <c r="E506" s="37">
        <f t="shared" si="33"/>
        <v>0</v>
      </c>
      <c r="F506" s="37">
        <f t="shared" si="33"/>
        <v>0</v>
      </c>
      <c r="G506" s="37">
        <f t="shared" si="33"/>
        <v>0</v>
      </c>
      <c r="H506" s="60"/>
      <c r="I506" s="60"/>
    </row>
    <row r="507" spans="1:9" outlineLevel="1" x14ac:dyDescent="0.25">
      <c r="A507" s="30" t="s">
        <v>850</v>
      </c>
      <c r="B507" s="1" t="s">
        <v>851</v>
      </c>
      <c r="C507" s="62"/>
      <c r="D507" s="62"/>
      <c r="E507" s="62"/>
      <c r="F507" s="62"/>
      <c r="G507" s="62"/>
      <c r="H507" s="60"/>
      <c r="I507" s="60"/>
    </row>
    <row r="508" spans="1:9" outlineLevel="1" x14ac:dyDescent="0.25">
      <c r="A508" s="13" t="s">
        <v>852</v>
      </c>
      <c r="B508" s="4" t="s">
        <v>853</v>
      </c>
      <c r="C508" s="62"/>
      <c r="D508" s="62"/>
      <c r="E508" s="62"/>
      <c r="F508" s="62"/>
      <c r="G508" s="62"/>
      <c r="H508" s="60"/>
      <c r="I508" s="60"/>
    </row>
    <row r="509" spans="1:9" outlineLevel="1" x14ac:dyDescent="0.25">
      <c r="A509" s="21" t="s">
        <v>854</v>
      </c>
      <c r="B509" s="4" t="s">
        <v>855</v>
      </c>
      <c r="C509" s="62"/>
      <c r="D509" s="62"/>
      <c r="E509" s="62"/>
      <c r="F509" s="62"/>
      <c r="G509" s="62"/>
      <c r="H509" s="60"/>
      <c r="I509" s="60"/>
    </row>
    <row r="510" spans="1:9" outlineLevel="1" x14ac:dyDescent="0.25">
      <c r="A510" s="13" t="s">
        <v>856</v>
      </c>
      <c r="B510" s="4" t="s">
        <v>857</v>
      </c>
      <c r="C510" s="62"/>
      <c r="D510" s="62"/>
      <c r="E510" s="62"/>
      <c r="F510" s="62"/>
      <c r="G510" s="62"/>
      <c r="H510" s="60"/>
      <c r="I510" s="60"/>
    </row>
    <row r="511" spans="1:9" outlineLevel="1" x14ac:dyDescent="0.25">
      <c r="A511" s="21" t="s">
        <v>858</v>
      </c>
      <c r="B511" s="4" t="s">
        <v>859</v>
      </c>
      <c r="C511" s="62"/>
      <c r="D511" s="62"/>
      <c r="E511" s="62"/>
      <c r="F511" s="62"/>
      <c r="G511" s="62"/>
      <c r="H511" s="60"/>
      <c r="I511" s="60"/>
    </row>
    <row r="512" spans="1:9" outlineLevel="1" x14ac:dyDescent="0.25">
      <c r="A512" s="13" t="s">
        <v>860</v>
      </c>
      <c r="B512" s="4" t="s">
        <v>861</v>
      </c>
      <c r="C512" s="62"/>
      <c r="D512" s="62"/>
      <c r="E512" s="62"/>
      <c r="F512" s="62"/>
      <c r="G512" s="62"/>
      <c r="H512" s="60"/>
      <c r="I512" s="60"/>
    </row>
    <row r="513" spans="1:9" outlineLevel="1" x14ac:dyDescent="0.25">
      <c r="A513" s="21" t="s">
        <v>862</v>
      </c>
      <c r="B513" s="4" t="s">
        <v>863</v>
      </c>
      <c r="C513" s="62"/>
      <c r="D513" s="62"/>
      <c r="E513" s="62"/>
      <c r="F513" s="62"/>
      <c r="G513" s="62"/>
      <c r="H513" s="60"/>
      <c r="I513" s="60"/>
    </row>
    <row r="514" spans="1:9" outlineLevel="1" x14ac:dyDescent="0.25">
      <c r="A514" s="13" t="s">
        <v>864</v>
      </c>
      <c r="B514" s="4" t="s">
        <v>865</v>
      </c>
      <c r="C514" s="62"/>
      <c r="D514" s="62"/>
      <c r="E514" s="62"/>
      <c r="F514" s="62"/>
      <c r="G514" s="62"/>
      <c r="H514" s="60"/>
      <c r="I514" s="60"/>
    </row>
    <row r="515" spans="1:9" outlineLevel="1" x14ac:dyDescent="0.25">
      <c r="A515" s="13" t="s">
        <v>866</v>
      </c>
      <c r="B515" s="4" t="s">
        <v>867</v>
      </c>
      <c r="C515" s="62"/>
      <c r="D515" s="62"/>
      <c r="E515" s="62"/>
      <c r="F515" s="62"/>
      <c r="G515" s="62"/>
      <c r="H515" s="60"/>
      <c r="I515" s="60"/>
    </row>
    <row r="516" spans="1:9" outlineLevel="1" x14ac:dyDescent="0.25">
      <c r="A516" s="21" t="s">
        <v>868</v>
      </c>
      <c r="B516" s="4" t="s">
        <v>869</v>
      </c>
      <c r="C516" s="62"/>
      <c r="D516" s="62"/>
      <c r="E516" s="62"/>
      <c r="F516" s="62"/>
      <c r="G516" s="62"/>
      <c r="H516" s="60"/>
      <c r="I516" s="60"/>
    </row>
    <row r="517" spans="1:9" outlineLevel="1" x14ac:dyDescent="0.25">
      <c r="A517" s="21" t="s">
        <v>870</v>
      </c>
      <c r="B517" s="4" t="s">
        <v>871</v>
      </c>
      <c r="C517" s="62"/>
      <c r="D517" s="62"/>
      <c r="E517" s="62"/>
      <c r="F517" s="62"/>
      <c r="G517" s="62"/>
      <c r="H517" s="60"/>
      <c r="I517" s="60"/>
    </row>
    <row r="518" spans="1:9" outlineLevel="1" x14ac:dyDescent="0.25">
      <c r="A518" s="21" t="s">
        <v>872</v>
      </c>
      <c r="B518" s="4" t="s">
        <v>814</v>
      </c>
      <c r="C518" s="62"/>
      <c r="D518" s="62"/>
      <c r="E518" s="62"/>
      <c r="F518" s="62"/>
      <c r="G518" s="62"/>
      <c r="H518" s="60"/>
      <c r="I518" s="60"/>
    </row>
    <row r="519" spans="1:9" outlineLevel="1" x14ac:dyDescent="0.25">
      <c r="A519" s="13" t="s">
        <v>873</v>
      </c>
      <c r="B519" s="4" t="s">
        <v>874</v>
      </c>
      <c r="C519" s="62"/>
      <c r="D519" s="62"/>
      <c r="E519" s="62"/>
      <c r="F519" s="62"/>
      <c r="G519" s="62"/>
      <c r="H519" s="60"/>
      <c r="I519" s="60"/>
    </row>
    <row r="520" spans="1:9" outlineLevel="1" x14ac:dyDescent="0.25">
      <c r="A520" s="21" t="s">
        <v>875</v>
      </c>
      <c r="B520" s="4" t="s">
        <v>876</v>
      </c>
      <c r="C520" s="62"/>
      <c r="D520" s="62"/>
      <c r="E520" s="62"/>
      <c r="F520" s="62"/>
      <c r="G520" s="62"/>
      <c r="H520" s="60"/>
      <c r="I520" s="60"/>
    </row>
    <row r="521" spans="1:9" outlineLevel="1" x14ac:dyDescent="0.25">
      <c r="A521" s="13" t="s">
        <v>877</v>
      </c>
      <c r="B521" s="4" t="s">
        <v>878</v>
      </c>
      <c r="C521" s="62"/>
      <c r="D521" s="62"/>
      <c r="E521" s="62"/>
      <c r="F521" s="62"/>
      <c r="G521" s="62"/>
      <c r="H521" s="60"/>
      <c r="I521" s="60"/>
    </row>
    <row r="522" spans="1:9" outlineLevel="1" x14ac:dyDescent="0.25">
      <c r="A522" s="14" t="s">
        <v>879</v>
      </c>
      <c r="B522" s="1" t="s">
        <v>94</v>
      </c>
      <c r="C522" s="62"/>
      <c r="D522" s="62"/>
      <c r="E522" s="62"/>
      <c r="F522" s="62"/>
      <c r="G522" s="62"/>
      <c r="H522" s="60"/>
      <c r="I522" s="60"/>
    </row>
    <row r="523" spans="1:9" outlineLevel="1" x14ac:dyDescent="0.25">
      <c r="A523" s="13" t="s">
        <v>880</v>
      </c>
      <c r="B523" s="1" t="s">
        <v>97</v>
      </c>
      <c r="C523" s="62"/>
      <c r="D523" s="62"/>
      <c r="E523" s="62"/>
      <c r="F523" s="62"/>
      <c r="G523" s="62"/>
      <c r="H523" s="60"/>
      <c r="I523" s="60"/>
    </row>
    <row r="524" spans="1:9" outlineLevel="1" x14ac:dyDescent="0.25">
      <c r="A524" s="13" t="s">
        <v>881</v>
      </c>
      <c r="B524" s="1" t="s">
        <v>37</v>
      </c>
      <c r="C524" s="62"/>
      <c r="D524" s="62"/>
      <c r="E524" s="62"/>
      <c r="F524" s="62"/>
      <c r="G524" s="62"/>
      <c r="H524" s="60"/>
      <c r="I524" s="60"/>
    </row>
    <row r="525" spans="1:9" x14ac:dyDescent="0.25">
      <c r="A525" s="66"/>
      <c r="B525" s="60"/>
      <c r="C525" s="61"/>
      <c r="D525" s="70"/>
      <c r="E525" s="60"/>
      <c r="F525" s="60"/>
      <c r="G525" s="60"/>
      <c r="H525" s="60"/>
      <c r="I525" s="60"/>
    </row>
    <row r="526" spans="1:9" x14ac:dyDescent="0.25">
      <c r="A526" s="34" t="s">
        <v>882</v>
      </c>
      <c r="B526" s="41" t="s">
        <v>883</v>
      </c>
      <c r="C526" s="37">
        <f>SUM(C527:C541)</f>
        <v>0</v>
      </c>
      <c r="D526" s="37">
        <f t="shared" ref="D526:G526" si="34">SUM(D527:D541)</f>
        <v>0</v>
      </c>
      <c r="E526" s="37">
        <f t="shared" si="34"/>
        <v>0</v>
      </c>
      <c r="F526" s="37">
        <f t="shared" si="34"/>
        <v>0</v>
      </c>
      <c r="G526" s="37">
        <f t="shared" si="34"/>
        <v>0</v>
      </c>
      <c r="H526" s="60"/>
      <c r="I526" s="60"/>
    </row>
    <row r="527" spans="1:9" outlineLevel="1" x14ac:dyDescent="0.25">
      <c r="A527" s="13" t="s">
        <v>884</v>
      </c>
      <c r="B527" s="1" t="s">
        <v>885</v>
      </c>
      <c r="C527" s="58"/>
      <c r="D527" s="58"/>
      <c r="E527" s="58"/>
      <c r="F527" s="58"/>
      <c r="G527" s="58"/>
      <c r="H527" s="60"/>
      <c r="I527" s="60"/>
    </row>
    <row r="528" spans="1:9" outlineLevel="1" x14ac:dyDescent="0.25">
      <c r="A528" s="13" t="s">
        <v>886</v>
      </c>
      <c r="B528" s="25" t="s">
        <v>887</v>
      </c>
      <c r="C528" s="58"/>
      <c r="D528" s="58"/>
      <c r="E528" s="58"/>
      <c r="F528" s="58"/>
      <c r="G528" s="58"/>
      <c r="H528" s="60"/>
      <c r="I528" s="60"/>
    </row>
    <row r="529" spans="1:9" outlineLevel="1" x14ac:dyDescent="0.25">
      <c r="A529" s="13" t="s">
        <v>888</v>
      </c>
      <c r="B529" s="1" t="s">
        <v>889</v>
      </c>
      <c r="C529" s="58"/>
      <c r="D529" s="58"/>
      <c r="E529" s="58"/>
      <c r="F529" s="58"/>
      <c r="G529" s="58"/>
      <c r="H529" s="60"/>
      <c r="I529" s="60"/>
    </row>
    <row r="530" spans="1:9" outlineLevel="1" x14ac:dyDescent="0.25">
      <c r="A530" s="13" t="s">
        <v>890</v>
      </c>
      <c r="B530" s="1" t="s">
        <v>891</v>
      </c>
      <c r="C530" s="58"/>
      <c r="D530" s="58"/>
      <c r="E530" s="58"/>
      <c r="F530" s="58"/>
      <c r="G530" s="58"/>
      <c r="H530" s="60"/>
      <c r="I530" s="60"/>
    </row>
    <row r="531" spans="1:9" outlineLevel="1" x14ac:dyDescent="0.25">
      <c r="A531" s="13" t="s">
        <v>892</v>
      </c>
      <c r="B531" s="4" t="s">
        <v>893</v>
      </c>
      <c r="C531" s="58"/>
      <c r="D531" s="58"/>
      <c r="E531" s="58"/>
      <c r="F531" s="58"/>
      <c r="G531" s="58"/>
      <c r="H531" s="60"/>
      <c r="I531" s="60"/>
    </row>
    <row r="532" spans="1:9" outlineLevel="1" x14ac:dyDescent="0.25">
      <c r="A532" s="13" t="s">
        <v>894</v>
      </c>
      <c r="B532" s="1" t="s">
        <v>895</v>
      </c>
      <c r="C532" s="58"/>
      <c r="D532" s="58"/>
      <c r="E532" s="58"/>
      <c r="F532" s="58"/>
      <c r="G532" s="58"/>
      <c r="H532" s="60"/>
      <c r="I532" s="60"/>
    </row>
    <row r="533" spans="1:9" outlineLevel="1" x14ac:dyDescent="0.25">
      <c r="A533" s="13" t="s">
        <v>896</v>
      </c>
      <c r="B533" s="1" t="s">
        <v>897</v>
      </c>
      <c r="C533" s="58"/>
      <c r="D533" s="58"/>
      <c r="E533" s="58"/>
      <c r="F533" s="58"/>
      <c r="G533" s="58"/>
      <c r="H533" s="60"/>
      <c r="I533" s="60"/>
    </row>
    <row r="534" spans="1:9" outlineLevel="1" x14ac:dyDescent="0.25">
      <c r="A534" s="13" t="s">
        <v>898</v>
      </c>
      <c r="B534" s="1" t="s">
        <v>899</v>
      </c>
      <c r="C534" s="58"/>
      <c r="D534" s="58"/>
      <c r="E534" s="58"/>
      <c r="F534" s="58"/>
      <c r="G534" s="58"/>
      <c r="H534" s="60"/>
      <c r="I534" s="60"/>
    </row>
    <row r="535" spans="1:9" outlineLevel="1" x14ac:dyDescent="0.25">
      <c r="A535" s="13" t="s">
        <v>900</v>
      </c>
      <c r="B535" s="1" t="s">
        <v>901</v>
      </c>
      <c r="C535" s="58"/>
      <c r="D535" s="58"/>
      <c r="E535" s="58"/>
      <c r="F535" s="58"/>
      <c r="G535" s="58"/>
      <c r="H535" s="60"/>
      <c r="I535" s="60"/>
    </row>
    <row r="536" spans="1:9" outlineLevel="1" x14ac:dyDescent="0.25">
      <c r="A536" s="13" t="s">
        <v>902</v>
      </c>
      <c r="B536" s="4" t="s">
        <v>903</v>
      </c>
      <c r="C536" s="58"/>
      <c r="D536" s="58"/>
      <c r="E536" s="58"/>
      <c r="F536" s="58"/>
      <c r="G536" s="58"/>
      <c r="H536" s="60"/>
      <c r="I536" s="60"/>
    </row>
    <row r="537" spans="1:9" outlineLevel="1" x14ac:dyDescent="0.25">
      <c r="A537" s="13" t="s">
        <v>904</v>
      </c>
      <c r="B537" s="4" t="s">
        <v>905</v>
      </c>
      <c r="C537" s="58"/>
      <c r="D537" s="58"/>
      <c r="E537" s="58"/>
      <c r="F537" s="58"/>
      <c r="G537" s="58"/>
      <c r="H537" s="60"/>
      <c r="I537" s="60"/>
    </row>
    <row r="538" spans="1:9" outlineLevel="1" x14ac:dyDescent="0.25">
      <c r="A538" s="13" t="s">
        <v>906</v>
      </c>
      <c r="B538" s="4" t="s">
        <v>907</v>
      </c>
      <c r="C538" s="58"/>
      <c r="D538" s="58"/>
      <c r="E538" s="58"/>
      <c r="F538" s="58"/>
      <c r="G538" s="58"/>
      <c r="H538" s="60"/>
      <c r="I538" s="60"/>
    </row>
    <row r="539" spans="1:9" outlineLevel="1" x14ac:dyDescent="0.25">
      <c r="A539" s="13" t="s">
        <v>908</v>
      </c>
      <c r="B539" s="1" t="s">
        <v>909</v>
      </c>
      <c r="C539" s="58"/>
      <c r="D539" s="58"/>
      <c r="E539" s="58"/>
      <c r="F539" s="58"/>
      <c r="G539" s="58"/>
      <c r="H539" s="60"/>
      <c r="I539" s="60"/>
    </row>
    <row r="540" spans="1:9" outlineLevel="1" x14ac:dyDescent="0.25">
      <c r="A540" s="13" t="s">
        <v>910</v>
      </c>
      <c r="B540" s="1" t="s">
        <v>911</v>
      </c>
      <c r="C540" s="58"/>
      <c r="D540" s="58"/>
      <c r="E540" s="58"/>
      <c r="F540" s="58"/>
      <c r="G540" s="58"/>
      <c r="H540" s="60"/>
      <c r="I540" s="60"/>
    </row>
    <row r="541" spans="1:9" outlineLevel="1" x14ac:dyDescent="0.25">
      <c r="A541" s="13" t="s">
        <v>912</v>
      </c>
      <c r="B541" s="1" t="s">
        <v>913</v>
      </c>
      <c r="C541" s="58"/>
      <c r="D541" s="58"/>
      <c r="E541" s="58"/>
      <c r="F541" s="58"/>
      <c r="G541" s="58"/>
      <c r="H541" s="60"/>
      <c r="I541" s="60"/>
    </row>
    <row r="542" spans="1:9" x14ac:dyDescent="0.25">
      <c r="A542" s="60"/>
      <c r="B542" s="60"/>
      <c r="C542" s="61"/>
      <c r="D542" s="60"/>
      <c r="E542" s="60"/>
      <c r="F542" s="60"/>
      <c r="G542" s="60"/>
      <c r="H542" s="60"/>
      <c r="I542" s="60"/>
    </row>
    <row r="543" spans="1:9" x14ac:dyDescent="0.25">
      <c r="A543" s="34" t="s">
        <v>914</v>
      </c>
      <c r="B543" s="35" t="s">
        <v>915</v>
      </c>
      <c r="C543" s="37">
        <f>SUM(C544:C559)</f>
        <v>0</v>
      </c>
      <c r="D543" s="37">
        <f t="shared" ref="D543:G543" si="35">SUM(D544:D559)</f>
        <v>0</v>
      </c>
      <c r="E543" s="37">
        <f t="shared" si="35"/>
        <v>0</v>
      </c>
      <c r="F543" s="37">
        <f t="shared" si="35"/>
        <v>0</v>
      </c>
      <c r="G543" s="37">
        <f t="shared" si="35"/>
        <v>0</v>
      </c>
      <c r="H543" s="60"/>
      <c r="I543" s="60"/>
    </row>
    <row r="544" spans="1:9" outlineLevel="1" x14ac:dyDescent="0.25">
      <c r="A544" s="13" t="s">
        <v>916</v>
      </c>
      <c r="B544" s="1" t="s">
        <v>917</v>
      </c>
      <c r="C544" s="58"/>
      <c r="D544" s="58"/>
      <c r="E544" s="58"/>
      <c r="F544" s="58"/>
      <c r="G544" s="58"/>
      <c r="H544" s="60"/>
      <c r="I544" s="60"/>
    </row>
    <row r="545" spans="1:9" ht="14.4" outlineLevel="1" x14ac:dyDescent="0.3">
      <c r="A545" s="13" t="s">
        <v>918</v>
      </c>
      <c r="B545" s="27" t="s">
        <v>425</v>
      </c>
      <c r="C545" s="58"/>
      <c r="D545" s="58"/>
      <c r="E545" s="58"/>
      <c r="F545" s="58"/>
      <c r="G545" s="58"/>
      <c r="H545" s="60"/>
      <c r="I545" s="60"/>
    </row>
    <row r="546" spans="1:9" ht="14.4" outlineLevel="1" x14ac:dyDescent="0.3">
      <c r="A546" s="13" t="s">
        <v>919</v>
      </c>
      <c r="B546" s="27" t="s">
        <v>427</v>
      </c>
      <c r="C546" s="58"/>
      <c r="D546" s="58"/>
      <c r="E546" s="58"/>
      <c r="F546" s="58"/>
      <c r="G546" s="58"/>
      <c r="H546" s="60"/>
      <c r="I546" s="60"/>
    </row>
    <row r="547" spans="1:9" ht="14.4" outlineLevel="1" x14ac:dyDescent="0.3">
      <c r="A547" s="13" t="s">
        <v>920</v>
      </c>
      <c r="B547" s="27" t="s">
        <v>433</v>
      </c>
      <c r="C547" s="58"/>
      <c r="D547" s="58"/>
      <c r="E547" s="58"/>
      <c r="F547" s="58"/>
      <c r="G547" s="58"/>
      <c r="H547" s="60"/>
      <c r="I547" s="60"/>
    </row>
    <row r="548" spans="1:9" outlineLevel="1" x14ac:dyDescent="0.25">
      <c r="A548" s="13" t="s">
        <v>921</v>
      </c>
      <c r="B548" s="1" t="s">
        <v>471</v>
      </c>
      <c r="C548" s="58"/>
      <c r="D548" s="58"/>
      <c r="E548" s="58"/>
      <c r="F548" s="58"/>
      <c r="G548" s="58"/>
      <c r="H548" s="60"/>
      <c r="I548" s="60"/>
    </row>
    <row r="549" spans="1:9" outlineLevel="1" x14ac:dyDescent="0.25">
      <c r="A549" s="13" t="s">
        <v>922</v>
      </c>
      <c r="B549" s="1" t="s">
        <v>455</v>
      </c>
      <c r="C549" s="58"/>
      <c r="D549" s="58"/>
      <c r="E549" s="58"/>
      <c r="F549" s="58"/>
      <c r="G549" s="58"/>
      <c r="H549" s="60"/>
      <c r="I549" s="60"/>
    </row>
    <row r="550" spans="1:9" ht="14.4" outlineLevel="1" x14ac:dyDescent="0.3">
      <c r="A550" s="13" t="s">
        <v>923</v>
      </c>
      <c r="B550" s="27" t="s">
        <v>457</v>
      </c>
      <c r="C550" s="58"/>
      <c r="D550" s="58"/>
      <c r="E550" s="58"/>
      <c r="F550" s="58"/>
      <c r="G550" s="58"/>
      <c r="H550" s="60"/>
      <c r="I550" s="60"/>
    </row>
    <row r="551" spans="1:9" outlineLevel="1" x14ac:dyDescent="0.25">
      <c r="A551" s="13" t="s">
        <v>924</v>
      </c>
      <c r="B551" s="1" t="s">
        <v>459</v>
      </c>
      <c r="C551" s="58"/>
      <c r="D551" s="58"/>
      <c r="E551" s="58"/>
      <c r="F551" s="58"/>
      <c r="G551" s="58"/>
      <c r="H551" s="60"/>
      <c r="I551" s="60"/>
    </row>
    <row r="552" spans="1:9" ht="14.4" outlineLevel="1" x14ac:dyDescent="0.3">
      <c r="A552" s="13" t="s">
        <v>925</v>
      </c>
      <c r="B552" s="27" t="s">
        <v>926</v>
      </c>
      <c r="C552" s="58"/>
      <c r="D552" s="58"/>
      <c r="E552" s="58"/>
      <c r="F552" s="58"/>
      <c r="G552" s="58"/>
      <c r="H552" s="60"/>
      <c r="I552" s="60"/>
    </row>
    <row r="553" spans="1:9" outlineLevel="1" x14ac:dyDescent="0.25">
      <c r="A553" s="13" t="s">
        <v>927</v>
      </c>
      <c r="B553" s="1" t="s">
        <v>928</v>
      </c>
      <c r="C553" s="58"/>
      <c r="D553" s="58"/>
      <c r="E553" s="58"/>
      <c r="F553" s="58"/>
      <c r="G553" s="58"/>
      <c r="H553" s="60"/>
      <c r="I553" s="60"/>
    </row>
    <row r="554" spans="1:9" outlineLevel="1" x14ac:dyDescent="0.25">
      <c r="A554" s="13" t="s">
        <v>929</v>
      </c>
      <c r="B554" s="1" t="s">
        <v>89</v>
      </c>
      <c r="C554" s="58"/>
      <c r="D554" s="58"/>
      <c r="E554" s="58"/>
      <c r="F554" s="58"/>
      <c r="G554" s="58"/>
      <c r="H554" s="60"/>
      <c r="I554" s="60"/>
    </row>
    <row r="555" spans="1:9" outlineLevel="1" x14ac:dyDescent="0.25">
      <c r="A555" s="13" t="s">
        <v>930</v>
      </c>
      <c r="B555" s="1" t="s">
        <v>201</v>
      </c>
      <c r="C555" s="58"/>
      <c r="D555" s="58"/>
      <c r="E555" s="58"/>
      <c r="F555" s="58"/>
      <c r="G555" s="58"/>
      <c r="H555" s="60"/>
      <c r="I555" s="60"/>
    </row>
    <row r="556" spans="1:9" outlineLevel="1" x14ac:dyDescent="0.25">
      <c r="A556" s="13" t="s">
        <v>931</v>
      </c>
      <c r="B556" s="1" t="s">
        <v>203</v>
      </c>
      <c r="C556" s="58"/>
      <c r="D556" s="58"/>
      <c r="E556" s="58"/>
      <c r="F556" s="58"/>
      <c r="G556" s="58"/>
      <c r="H556" s="60"/>
      <c r="I556" s="60"/>
    </row>
    <row r="557" spans="1:9" outlineLevel="1" x14ac:dyDescent="0.25">
      <c r="A557" s="13" t="s">
        <v>932</v>
      </c>
      <c r="B557" s="1" t="s">
        <v>227</v>
      </c>
      <c r="C557" s="58"/>
      <c r="D557" s="58"/>
      <c r="E557" s="58"/>
      <c r="F557" s="58"/>
      <c r="G557" s="58"/>
      <c r="H557" s="60"/>
      <c r="I557" s="60"/>
    </row>
    <row r="558" spans="1:9" outlineLevel="1" x14ac:dyDescent="0.25">
      <c r="A558" s="13" t="s">
        <v>933</v>
      </c>
      <c r="B558" s="1" t="s">
        <v>250</v>
      </c>
      <c r="C558" s="58"/>
      <c r="D558" s="58"/>
      <c r="E558" s="58"/>
      <c r="F558" s="58"/>
      <c r="G558" s="58"/>
      <c r="H558" s="60"/>
      <c r="I558" s="60"/>
    </row>
    <row r="559" spans="1:9" outlineLevel="1" x14ac:dyDescent="0.25">
      <c r="A559" s="13" t="s">
        <v>934</v>
      </c>
      <c r="B559" s="1" t="s">
        <v>37</v>
      </c>
      <c r="C559" s="58"/>
      <c r="D559" s="58"/>
      <c r="E559" s="58"/>
      <c r="F559" s="58"/>
      <c r="G559" s="58"/>
      <c r="H559" s="60"/>
      <c r="I559" s="60"/>
    </row>
    <row r="560" spans="1:9" x14ac:dyDescent="0.25">
      <c r="A560" s="60"/>
      <c r="B560" s="60"/>
      <c r="C560" s="69"/>
      <c r="D560" s="60"/>
      <c r="E560" s="60"/>
      <c r="F560" s="60"/>
      <c r="G560" s="60"/>
      <c r="H560" s="60"/>
      <c r="I560" s="60"/>
    </row>
    <row r="561" spans="1:9" x14ac:dyDescent="0.25">
      <c r="A561" s="34" t="s">
        <v>935</v>
      </c>
      <c r="B561" s="35" t="s">
        <v>936</v>
      </c>
      <c r="C561" s="37">
        <f>SUM(C562:C566)</f>
        <v>0</v>
      </c>
      <c r="D561" s="37">
        <f t="shared" ref="D561:G561" si="36">SUM(D562:D566)</f>
        <v>0</v>
      </c>
      <c r="E561" s="37">
        <f t="shared" si="36"/>
        <v>0</v>
      </c>
      <c r="F561" s="37">
        <f t="shared" si="36"/>
        <v>0</v>
      </c>
      <c r="G561" s="37">
        <f t="shared" si="36"/>
        <v>0</v>
      </c>
      <c r="H561" s="60"/>
      <c r="I561" s="60"/>
    </row>
    <row r="562" spans="1:9" outlineLevel="1" x14ac:dyDescent="0.25">
      <c r="A562" s="13" t="s">
        <v>937</v>
      </c>
      <c r="B562" s="11" t="s">
        <v>938</v>
      </c>
      <c r="C562" s="62"/>
      <c r="D562" s="62"/>
      <c r="E562" s="62"/>
      <c r="F562" s="62"/>
      <c r="G562" s="62"/>
      <c r="H562" s="60"/>
      <c r="I562" s="60"/>
    </row>
    <row r="563" spans="1:9" outlineLevel="1" x14ac:dyDescent="0.25">
      <c r="A563" s="13" t="s">
        <v>939</v>
      </c>
      <c r="B563" s="11" t="s">
        <v>940</v>
      </c>
      <c r="C563" s="62"/>
      <c r="D563" s="62"/>
      <c r="E563" s="62"/>
      <c r="F563" s="62"/>
      <c r="G563" s="62"/>
      <c r="H563" s="60"/>
      <c r="I563" s="60"/>
    </row>
    <row r="564" spans="1:9" outlineLevel="1" x14ac:dyDescent="0.25">
      <c r="A564" s="13" t="s">
        <v>941</v>
      </c>
      <c r="B564" s="1" t="s">
        <v>942</v>
      </c>
      <c r="C564" s="62"/>
      <c r="D564" s="62"/>
      <c r="E564" s="62"/>
      <c r="F564" s="62"/>
      <c r="G564" s="62"/>
      <c r="H564" s="60"/>
      <c r="I564" s="60"/>
    </row>
    <row r="565" spans="1:9" outlineLevel="1" x14ac:dyDescent="0.25">
      <c r="A565" s="13" t="s">
        <v>943</v>
      </c>
      <c r="B565" s="1" t="s">
        <v>227</v>
      </c>
      <c r="C565" s="62"/>
      <c r="D565" s="62"/>
      <c r="E565" s="62"/>
      <c r="F565" s="62"/>
      <c r="G565" s="62"/>
      <c r="H565" s="60"/>
      <c r="I565" s="60"/>
    </row>
    <row r="566" spans="1:9" outlineLevel="1" x14ac:dyDescent="0.25">
      <c r="A566" s="13" t="s">
        <v>944</v>
      </c>
      <c r="B566" s="1" t="s">
        <v>37</v>
      </c>
      <c r="C566" s="62"/>
      <c r="D566" s="62"/>
      <c r="E566" s="62"/>
      <c r="F566" s="62"/>
      <c r="G566" s="62"/>
      <c r="H566" s="60"/>
      <c r="I566" s="60"/>
    </row>
    <row r="567" spans="1:9" x14ac:dyDescent="0.25">
      <c r="A567" s="66"/>
      <c r="B567" s="60"/>
      <c r="C567" s="61"/>
      <c r="D567" s="77"/>
      <c r="E567" s="60"/>
      <c r="F567" s="60"/>
      <c r="G567" s="60"/>
      <c r="H567" s="60"/>
      <c r="I567" s="60"/>
    </row>
    <row r="568" spans="1:9" x14ac:dyDescent="0.25">
      <c r="A568" s="34" t="s">
        <v>945</v>
      </c>
      <c r="B568" s="35" t="s">
        <v>946</v>
      </c>
      <c r="C568" s="37">
        <f>SUM(C569:C570)</f>
        <v>0</v>
      </c>
      <c r="D568" s="37">
        <f t="shared" ref="D568:G568" si="37">SUM(D569:D570)</f>
        <v>0</v>
      </c>
      <c r="E568" s="37">
        <f t="shared" si="37"/>
        <v>0</v>
      </c>
      <c r="F568" s="37">
        <f t="shared" si="37"/>
        <v>0</v>
      </c>
      <c r="G568" s="37">
        <f t="shared" si="37"/>
        <v>0</v>
      </c>
      <c r="H568" s="60"/>
      <c r="I568" s="60"/>
    </row>
    <row r="569" spans="1:9" outlineLevel="1" x14ac:dyDescent="0.25">
      <c r="A569" s="14" t="s">
        <v>947</v>
      </c>
      <c r="B569" s="1" t="s">
        <v>948</v>
      </c>
      <c r="C569" s="58"/>
      <c r="D569" s="58"/>
      <c r="E569" s="58"/>
      <c r="F569" s="58"/>
      <c r="G569" s="58"/>
      <c r="H569" s="60"/>
      <c r="I569" s="60"/>
    </row>
    <row r="570" spans="1:9" outlineLevel="1" x14ac:dyDescent="0.25">
      <c r="A570" s="14" t="s">
        <v>949</v>
      </c>
      <c r="B570" s="1" t="s">
        <v>167</v>
      </c>
      <c r="C570" s="58"/>
      <c r="D570" s="58"/>
      <c r="E570" s="58"/>
      <c r="F570" s="58"/>
      <c r="G570" s="58"/>
      <c r="H570" s="60"/>
      <c r="I570" s="60"/>
    </row>
    <row r="571" spans="1:9" x14ac:dyDescent="0.25">
      <c r="A571" s="76"/>
      <c r="B571" s="60"/>
      <c r="C571" s="61"/>
      <c r="D571" s="70"/>
      <c r="E571" s="60"/>
      <c r="F571" s="60"/>
      <c r="G571" s="60"/>
      <c r="H571" s="60"/>
      <c r="I571" s="60"/>
    </row>
    <row r="572" spans="1:9" x14ac:dyDescent="0.25">
      <c r="A572" s="292" t="s">
        <v>950</v>
      </c>
      <c r="B572" s="292"/>
      <c r="C572" s="292"/>
      <c r="D572" s="292"/>
      <c r="E572" s="292"/>
      <c r="F572" s="292"/>
      <c r="G572" s="292"/>
      <c r="H572" s="60"/>
      <c r="I572" s="60"/>
    </row>
    <row r="573" spans="1:9" x14ac:dyDescent="0.25">
      <c r="A573" s="74"/>
      <c r="B573" s="77"/>
      <c r="C573" s="61"/>
      <c r="D573" s="70"/>
      <c r="E573" s="60"/>
      <c r="F573" s="60"/>
      <c r="G573" s="60"/>
      <c r="H573" s="60"/>
      <c r="I573" s="60"/>
    </row>
    <row r="574" spans="1:9" x14ac:dyDescent="0.25">
      <c r="A574" s="34" t="s">
        <v>951</v>
      </c>
      <c r="B574" s="35" t="s">
        <v>952</v>
      </c>
      <c r="C574" s="36">
        <f>SUM(C575:C578)</f>
        <v>0</v>
      </c>
      <c r="D574" s="36">
        <f>SUM(D575:D577)</f>
        <v>0</v>
      </c>
      <c r="E574" s="36">
        <f>SUM(E575:E577)</f>
        <v>0</v>
      </c>
      <c r="F574" s="36">
        <f>SUM(F575:F577)</f>
        <v>0</v>
      </c>
      <c r="G574" s="36">
        <f>SUM(G575:G577)</f>
        <v>0</v>
      </c>
      <c r="H574" s="60"/>
      <c r="I574" s="60"/>
    </row>
    <row r="575" spans="1:9" outlineLevel="1" x14ac:dyDescent="0.25">
      <c r="A575" s="14" t="s">
        <v>953</v>
      </c>
      <c r="B575" s="1" t="s">
        <v>954</v>
      </c>
      <c r="C575" s="58"/>
      <c r="D575" s="58"/>
      <c r="E575" s="58"/>
      <c r="F575" s="58"/>
      <c r="G575" s="58"/>
      <c r="H575" s="60"/>
      <c r="I575" s="60"/>
    </row>
    <row r="576" spans="1:9" outlineLevel="1" x14ac:dyDescent="0.25">
      <c r="A576" s="13" t="s">
        <v>956</v>
      </c>
      <c r="B576" s="1" t="s">
        <v>957</v>
      </c>
      <c r="C576" s="58"/>
      <c r="D576" s="58"/>
      <c r="E576" s="58"/>
      <c r="F576" s="58"/>
      <c r="G576" s="58"/>
      <c r="H576" s="60"/>
      <c r="I576" s="60"/>
    </row>
    <row r="577" spans="1:9" outlineLevel="1" x14ac:dyDescent="0.25">
      <c r="A577" s="13" t="s">
        <v>958</v>
      </c>
      <c r="B577" s="1" t="s">
        <v>959</v>
      </c>
      <c r="C577" s="58"/>
      <c r="D577" s="58"/>
      <c r="E577" s="58"/>
      <c r="F577" s="58"/>
      <c r="G577" s="58"/>
      <c r="H577" s="60"/>
      <c r="I577" s="60"/>
    </row>
    <row r="578" spans="1:9" outlineLevel="1" x14ac:dyDescent="0.25">
      <c r="A578" s="13" t="s">
        <v>960</v>
      </c>
      <c r="B578" s="1" t="s">
        <v>961</v>
      </c>
      <c r="C578" s="58"/>
      <c r="D578" s="58"/>
      <c r="E578" s="58"/>
      <c r="F578" s="58"/>
      <c r="G578" s="58"/>
      <c r="H578" s="60"/>
      <c r="I578" s="60"/>
    </row>
    <row r="579" spans="1:9" x14ac:dyDescent="0.25">
      <c r="A579" s="66"/>
      <c r="B579" s="60"/>
      <c r="C579" s="71"/>
      <c r="D579" s="70"/>
      <c r="E579" s="60"/>
      <c r="F579" s="60"/>
      <c r="G579" s="60"/>
      <c r="H579" s="60"/>
      <c r="I579" s="60"/>
    </row>
    <row r="580" spans="1:9" x14ac:dyDescent="0.25">
      <c r="A580" s="34" t="s">
        <v>972</v>
      </c>
      <c r="B580" s="35" t="s">
        <v>973</v>
      </c>
      <c r="C580" s="37">
        <f>SUM(C581:C583)</f>
        <v>0</v>
      </c>
      <c r="D580" s="37">
        <f t="shared" ref="D580:G580" si="38">SUM(D581:D583)</f>
        <v>0</v>
      </c>
      <c r="E580" s="37">
        <f t="shared" si="38"/>
        <v>0</v>
      </c>
      <c r="F580" s="37">
        <f t="shared" si="38"/>
        <v>0</v>
      </c>
      <c r="G580" s="37">
        <f t="shared" si="38"/>
        <v>0</v>
      </c>
      <c r="I580" s="60"/>
    </row>
    <row r="581" spans="1:9" outlineLevel="1" x14ac:dyDescent="0.25">
      <c r="A581" s="14" t="s">
        <v>974</v>
      </c>
      <c r="B581" s="1" t="s">
        <v>975</v>
      </c>
      <c r="C581" s="62"/>
      <c r="D581" s="62"/>
      <c r="E581" s="62"/>
      <c r="F581" s="62"/>
      <c r="G581" s="62"/>
      <c r="H581" s="60"/>
      <c r="I581" s="60"/>
    </row>
    <row r="582" spans="1:9" outlineLevel="1" x14ac:dyDescent="0.25">
      <c r="A582" s="14" t="s">
        <v>976</v>
      </c>
      <c r="B582" s="1" t="s">
        <v>227</v>
      </c>
      <c r="C582" s="62"/>
      <c r="D582" s="62"/>
      <c r="E582" s="62"/>
      <c r="F582" s="62"/>
      <c r="G582" s="62"/>
      <c r="H582" s="60"/>
      <c r="I582" s="60"/>
    </row>
    <row r="583" spans="1:9" outlineLevel="1" x14ac:dyDescent="0.25">
      <c r="A583" s="14" t="s">
        <v>977</v>
      </c>
      <c r="B583" s="1" t="s">
        <v>37</v>
      </c>
      <c r="C583" s="62"/>
      <c r="D583" s="62"/>
      <c r="E583" s="62"/>
      <c r="F583" s="62"/>
      <c r="G583" s="62"/>
      <c r="H583" s="60"/>
      <c r="I583" s="60"/>
    </row>
    <row r="584" spans="1:9" x14ac:dyDescent="0.25">
      <c r="A584" s="76"/>
      <c r="B584" s="60"/>
      <c r="C584" s="61"/>
      <c r="D584" s="70"/>
      <c r="E584" s="60"/>
      <c r="F584" s="60"/>
      <c r="G584" s="60"/>
      <c r="H584" s="60"/>
      <c r="I584" s="60"/>
    </row>
    <row r="585" spans="1:9" x14ac:dyDescent="0.25">
      <c r="A585" s="34" t="s">
        <v>978</v>
      </c>
      <c r="B585" s="35" t="s">
        <v>979</v>
      </c>
      <c r="C585" s="37">
        <f>SUM(C586:C595)</f>
        <v>0</v>
      </c>
      <c r="D585" s="37">
        <f>SUM(D586:D595)</f>
        <v>0</v>
      </c>
      <c r="E585" s="37">
        <f>SUM(E586:E595)</f>
        <v>0</v>
      </c>
      <c r="F585" s="37">
        <f>SUM(F586:F595)</f>
        <v>0</v>
      </c>
      <c r="G585" s="37">
        <f>SUM(G586:G595)</f>
        <v>0</v>
      </c>
      <c r="H585" s="60"/>
      <c r="I585" s="60"/>
    </row>
    <row r="586" spans="1:9" outlineLevel="1" x14ac:dyDescent="0.25">
      <c r="A586" s="13" t="s">
        <v>982</v>
      </c>
      <c r="B586" s="1" t="s">
        <v>983</v>
      </c>
      <c r="C586" s="62"/>
      <c r="D586" s="62"/>
      <c r="E586" s="62"/>
      <c r="F586" s="62"/>
      <c r="G586" s="62"/>
      <c r="H586" s="60"/>
      <c r="I586" s="60"/>
    </row>
    <row r="587" spans="1:9" outlineLevel="1" x14ac:dyDescent="0.25">
      <c r="A587" s="13" t="s">
        <v>985</v>
      </c>
      <c r="B587" s="4" t="s">
        <v>986</v>
      </c>
      <c r="C587" s="62"/>
      <c r="D587" s="62"/>
      <c r="E587" s="62"/>
      <c r="F587" s="62"/>
      <c r="G587" s="62"/>
      <c r="H587" s="60"/>
      <c r="I587" s="60"/>
    </row>
    <row r="588" spans="1:9" outlineLevel="1" x14ac:dyDescent="0.25">
      <c r="A588" s="13" t="s">
        <v>987</v>
      </c>
      <c r="B588" s="4" t="s">
        <v>988</v>
      </c>
      <c r="C588" s="62"/>
      <c r="D588" s="62"/>
      <c r="E588" s="62"/>
      <c r="F588" s="62"/>
      <c r="G588" s="62"/>
      <c r="H588" s="60"/>
      <c r="I588" s="60"/>
    </row>
    <row r="589" spans="1:9" outlineLevel="1" x14ac:dyDescent="0.25">
      <c r="A589" s="14" t="s">
        <v>990</v>
      </c>
      <c r="B589" s="1" t="s">
        <v>68</v>
      </c>
      <c r="C589" s="62"/>
      <c r="D589" s="62"/>
      <c r="E589" s="62"/>
      <c r="F589" s="62"/>
      <c r="G589" s="62"/>
      <c r="H589" s="60"/>
      <c r="I589" s="60"/>
    </row>
    <row r="590" spans="1:9" outlineLevel="1" x14ac:dyDescent="0.25">
      <c r="A590" s="13" t="s">
        <v>991</v>
      </c>
      <c r="B590" s="1" t="s">
        <v>992</v>
      </c>
      <c r="C590" s="62"/>
      <c r="D590" s="62"/>
      <c r="E590" s="62"/>
      <c r="F590" s="62"/>
      <c r="G590" s="62"/>
      <c r="H590" s="60"/>
      <c r="I590" s="60"/>
    </row>
    <row r="591" spans="1:9" outlineLevel="1" x14ac:dyDescent="0.25">
      <c r="A591" s="13" t="s">
        <v>993</v>
      </c>
      <c r="B591" s="1" t="s">
        <v>994</v>
      </c>
      <c r="C591" s="62"/>
      <c r="D591" s="62"/>
      <c r="E591" s="62"/>
      <c r="F591" s="62"/>
      <c r="G591" s="62"/>
      <c r="H591" s="60"/>
      <c r="I591" s="60"/>
    </row>
    <row r="592" spans="1:9" outlineLevel="1" x14ac:dyDescent="0.25">
      <c r="A592" s="14" t="s">
        <v>995</v>
      </c>
      <c r="B592" s="1" t="s">
        <v>996</v>
      </c>
      <c r="C592" s="62"/>
      <c r="D592" s="62"/>
      <c r="E592" s="62"/>
      <c r="F592" s="62"/>
      <c r="G592" s="62"/>
      <c r="H592" s="60"/>
      <c r="I592" s="60"/>
    </row>
    <row r="593" spans="1:9" outlineLevel="1" x14ac:dyDescent="0.25">
      <c r="A593" s="13" t="s">
        <v>997</v>
      </c>
      <c r="B593" s="1" t="s">
        <v>998</v>
      </c>
      <c r="C593" s="62"/>
      <c r="D593" s="62"/>
      <c r="E593" s="62"/>
      <c r="F593" s="62"/>
      <c r="G593" s="62"/>
      <c r="H593" s="60"/>
      <c r="I593" s="60"/>
    </row>
    <row r="594" spans="1:9" outlineLevel="1" x14ac:dyDescent="0.25">
      <c r="A594" s="13" t="s">
        <v>999</v>
      </c>
      <c r="B594" s="4" t="s">
        <v>1000</v>
      </c>
      <c r="C594" s="62"/>
      <c r="D594" s="62"/>
      <c r="E594" s="62"/>
      <c r="F594" s="62"/>
      <c r="G594" s="62"/>
      <c r="H594" s="60"/>
      <c r="I594" s="60"/>
    </row>
    <row r="595" spans="1:9" outlineLevel="1" x14ac:dyDescent="0.25">
      <c r="A595" s="13" t="s">
        <v>1005</v>
      </c>
      <c r="B595" s="4" t="s">
        <v>227</v>
      </c>
      <c r="C595" s="62"/>
      <c r="D595" s="62"/>
      <c r="E595" s="62"/>
      <c r="F595" s="62"/>
      <c r="G595" s="62"/>
      <c r="H595" s="60"/>
      <c r="I595" s="60"/>
    </row>
    <row r="596" spans="1:9" x14ac:dyDescent="0.25">
      <c r="A596" s="66"/>
      <c r="B596" s="60"/>
      <c r="C596" s="61"/>
      <c r="D596" s="77"/>
      <c r="E596" s="60"/>
      <c r="F596" s="60"/>
      <c r="G596" s="60"/>
      <c r="H596" s="60"/>
      <c r="I596" s="60"/>
    </row>
    <row r="597" spans="1:9" x14ac:dyDescent="0.25">
      <c r="A597" s="34" t="s">
        <v>1007</v>
      </c>
      <c r="B597" s="35" t="s">
        <v>1008</v>
      </c>
      <c r="C597" s="131"/>
      <c r="D597" s="131"/>
      <c r="E597" s="131"/>
      <c r="F597" s="131"/>
      <c r="G597" s="131"/>
      <c r="H597" s="60"/>
      <c r="I597" s="60"/>
    </row>
    <row r="598" spans="1:9" x14ac:dyDescent="0.25">
      <c r="A598" s="66"/>
      <c r="B598" s="60"/>
      <c r="C598" s="61"/>
      <c r="D598" s="77"/>
      <c r="E598" s="60"/>
      <c r="F598" s="60"/>
      <c r="G598" s="60"/>
      <c r="H598" s="60"/>
      <c r="I598" s="60"/>
    </row>
    <row r="599" spans="1:9" x14ac:dyDescent="0.25">
      <c r="A599" s="34" t="s">
        <v>1010</v>
      </c>
      <c r="B599" s="35" t="s">
        <v>1011</v>
      </c>
      <c r="C599" s="36">
        <f>SUM(C600:C601)</f>
        <v>0</v>
      </c>
      <c r="D599" s="36">
        <f t="shared" ref="D599:G599" si="39">SUM(D600:D601)</f>
        <v>0</v>
      </c>
      <c r="E599" s="36">
        <f t="shared" si="39"/>
        <v>0</v>
      </c>
      <c r="F599" s="36">
        <f t="shared" si="39"/>
        <v>0</v>
      </c>
      <c r="G599" s="36">
        <f t="shared" si="39"/>
        <v>0</v>
      </c>
      <c r="H599" s="60"/>
      <c r="I599" s="60"/>
    </row>
    <row r="600" spans="1:9" outlineLevel="1" x14ac:dyDescent="0.25">
      <c r="A600" s="14" t="s">
        <v>1012</v>
      </c>
      <c r="B600" s="1" t="s">
        <v>948</v>
      </c>
      <c r="C600" s="58"/>
      <c r="D600" s="58"/>
      <c r="E600" s="58"/>
      <c r="F600" s="58"/>
      <c r="G600" s="58"/>
      <c r="H600" s="60"/>
      <c r="I600" s="60"/>
    </row>
    <row r="601" spans="1:9" outlineLevel="1" x14ac:dyDescent="0.25">
      <c r="A601" s="13" t="s">
        <v>1013</v>
      </c>
      <c r="B601" s="1" t="s">
        <v>167</v>
      </c>
      <c r="C601" s="58"/>
      <c r="D601" s="58"/>
      <c r="E601" s="58"/>
      <c r="F601" s="58"/>
      <c r="G601" s="58"/>
      <c r="H601" s="60"/>
      <c r="I601" s="60"/>
    </row>
    <row r="602" spans="1:9" x14ac:dyDescent="0.25">
      <c r="A602" s="60"/>
      <c r="B602" s="60"/>
      <c r="C602" s="69"/>
      <c r="D602" s="60"/>
      <c r="E602" s="60"/>
      <c r="F602" s="60"/>
      <c r="G602" s="60"/>
      <c r="H602" s="60"/>
      <c r="I602" s="60"/>
    </row>
    <row r="603" spans="1:9" x14ac:dyDescent="0.25">
      <c r="A603" s="60"/>
      <c r="B603" s="60"/>
      <c r="C603" s="60"/>
      <c r="D603" s="60"/>
      <c r="E603" s="60"/>
      <c r="F603" s="60"/>
      <c r="G603" s="60"/>
      <c r="H603" s="60"/>
      <c r="I603" s="60"/>
    </row>
    <row r="604" spans="1:9" x14ac:dyDescent="0.25">
      <c r="A604" s="293" t="s">
        <v>1036</v>
      </c>
      <c r="B604" s="293"/>
      <c r="C604" s="300">
        <f>SUM(C5,C16,C31,C46,C62,C70,C76,C98,C110,C123,C136,C151,C162,C178,C195,C207,C217,C232,C265,C281,C296,C308,C331,C337,C352,C371,C381,C387,C401,C409,C437,C462,C468,C489,C506,C526,C543,C561,C568,C574,C580,C585,C597,C599)</f>
        <v>0</v>
      </c>
      <c r="D604" s="300">
        <f>SUM(D5,D16,D31,D46,D62,D70,D76,D98,D110,D123,D136,D151,D162,D178,D195,D207,D217,D232,D265,D281,D296,D308,D331,D337,D352,D371,D381,D387,D401,D409,D437,D462,D468,D489,D506,D526,D543,D561,D568,D574,D580,D585,D597,D599)</f>
        <v>0</v>
      </c>
      <c r="E604" s="300">
        <f>SUM(E5,E16,E31,E46,E62,E70,E76,E98,E110,E123,E136,E151,E162,E178,E195,E207,E217,E232,E265,E281,E296,E308,E331,E337,E352,E371,E381,E387,E401,E409,E437,E462,E468,E489,E506,E526,E543,E561,E568,E574,E580,E585,E597,E599)</f>
        <v>0</v>
      </c>
      <c r="F604" s="300">
        <f>SUM(F5,F16,F31,F46,F62,F70,F76,F98,F110,F123,F136,F151,F162,F178,F195,F207,F217,F232,F265,F281,F296,F308,F331,F337,F352,F371,F381,F387,F401,F409,F437,F462,F468,F489,F506,F526,F543,F561,F568,F574,F580,F585,F597,F599)</f>
        <v>0</v>
      </c>
      <c r="G604" s="300">
        <f>SUM(G5,G16,G31,G46,G62,G70,G76,G98,G110,G123,G136,G151,G162,G178,G195,G207,G217,G232,G265,G281,G296,G308,G331,G337,G352,G371,G381,G387,G401,G409,G437,G462,G468,G489,G506,G526,G543,G561,G568,G574,G580,G585,G597,G599)</f>
        <v>0</v>
      </c>
      <c r="H604" s="60"/>
      <c r="I604" s="60"/>
    </row>
    <row r="605" spans="1:9" x14ac:dyDescent="0.25">
      <c r="A605" s="293"/>
      <c r="B605" s="293"/>
      <c r="C605" s="300"/>
      <c r="D605" s="300"/>
      <c r="E605" s="300"/>
      <c r="F605" s="300"/>
      <c r="G605" s="300"/>
      <c r="H605" s="60"/>
      <c r="I605" s="60"/>
    </row>
    <row r="606" spans="1:9" ht="27" customHeight="1" x14ac:dyDescent="0.25">
      <c r="A606" s="295" t="s">
        <v>1037</v>
      </c>
      <c r="B606" s="295"/>
      <c r="C606" s="296">
        <f>SUM(C604,D604,E604,F604,G604)</f>
        <v>0</v>
      </c>
      <c r="D606" s="297"/>
      <c r="E606" s="297"/>
      <c r="F606" s="297"/>
      <c r="G606" s="298"/>
      <c r="H606" s="60"/>
      <c r="I606" s="60"/>
    </row>
    <row r="608" spans="1:9" ht="12.6" customHeight="1" x14ac:dyDescent="0.25">
      <c r="A608" s="308" t="s">
        <v>1038</v>
      </c>
      <c r="B608" s="309"/>
      <c r="C608" s="309"/>
      <c r="D608" s="309"/>
      <c r="E608" s="309"/>
      <c r="F608" s="309"/>
      <c r="G608" s="310"/>
    </row>
    <row r="609" spans="1:7" ht="12.6" customHeight="1" x14ac:dyDescent="0.25">
      <c r="A609" s="307" t="s">
        <v>1039</v>
      </c>
      <c r="B609" s="307"/>
      <c r="C609" s="58"/>
      <c r="D609" s="87"/>
      <c r="E609" s="86"/>
      <c r="F609" s="86"/>
      <c r="G609" s="86"/>
    </row>
    <row r="610" spans="1:7" ht="12.6" customHeight="1" x14ac:dyDescent="0.25">
      <c r="A610" s="311" t="s">
        <v>1040</v>
      </c>
      <c r="B610" s="312"/>
      <c r="C610" s="312"/>
      <c r="D610" s="312"/>
      <c r="E610" s="312"/>
      <c r="F610" s="312"/>
      <c r="G610" s="312"/>
    </row>
    <row r="611" spans="1:7" x14ac:dyDescent="0.25">
      <c r="A611" s="307" t="s">
        <v>1041</v>
      </c>
      <c r="B611" s="307"/>
      <c r="C611" s="58"/>
      <c r="D611" s="87"/>
      <c r="E611" s="86"/>
      <c r="F611" s="86"/>
      <c r="G611" s="86"/>
    </row>
    <row r="612" spans="1:7" ht="25.5" customHeight="1" x14ac:dyDescent="0.25">
      <c r="A612" s="304" t="s">
        <v>1042</v>
      </c>
      <c r="B612" s="304"/>
      <c r="C612" s="305">
        <f>C606+SUM(C609:G609)+SUM(C611:G611)</f>
        <v>0</v>
      </c>
      <c r="D612" s="306"/>
      <c r="E612" s="306"/>
      <c r="F612" s="306"/>
      <c r="G612" s="306"/>
    </row>
    <row r="613" spans="1:7" x14ac:dyDescent="0.25">
      <c r="A613" s="252"/>
      <c r="B613" s="252"/>
    </row>
    <row r="614" spans="1:7" x14ac:dyDescent="0.25">
      <c r="A614" s="209" t="s">
        <v>1071</v>
      </c>
    </row>
    <row r="615" spans="1:7" x14ac:dyDescent="0.25">
      <c r="A615" s="209" t="s">
        <v>1072</v>
      </c>
    </row>
  </sheetData>
  <sheetProtection algorithmName="SHA-512" hashValue="UemLA6vMpzcZzezSnBPFLjVdRt3+eCC+9yGvk4fJFQJJNXdDliiKSZXQp2Ch5o1nu5pu22/DvDQ6ov+Vb5PQvg==" saltValue="DPp8yIuyWNbxfAfbwUaRtg==" spinCount="100000" sheet="1" objects="1" scenarios="1"/>
  <mergeCells count="21">
    <mergeCell ref="A612:B612"/>
    <mergeCell ref="C612:G612"/>
    <mergeCell ref="A609:B609"/>
    <mergeCell ref="A611:B611"/>
    <mergeCell ref="A608:G608"/>
    <mergeCell ref="A610:G610"/>
    <mergeCell ref="A606:B606"/>
    <mergeCell ref="C606:G606"/>
    <mergeCell ref="A572:G572"/>
    <mergeCell ref="A74:G74"/>
    <mergeCell ref="A2:G2"/>
    <mergeCell ref="A466:G466"/>
    <mergeCell ref="D604:D605"/>
    <mergeCell ref="E604:E605"/>
    <mergeCell ref="F604:F605"/>
    <mergeCell ref="G604:G605"/>
    <mergeCell ref="A604:B605"/>
    <mergeCell ref="C604:C605"/>
    <mergeCell ref="C3:G3"/>
    <mergeCell ref="B3:B4"/>
    <mergeCell ref="A3:A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F1833-C91A-49A3-B169-50DCBE334EF9}">
  <sheetPr codeName="Sheet6"/>
  <dimension ref="A1:J482"/>
  <sheetViews>
    <sheetView zoomScale="85" zoomScaleNormal="85" workbookViewId="0"/>
  </sheetViews>
  <sheetFormatPr defaultRowHeight="13.2" outlineLevelRow="1" x14ac:dyDescent="0.25"/>
  <cols>
    <col min="1" max="1" width="19.77734375" customWidth="1"/>
    <col min="2" max="2" width="40.5546875" customWidth="1"/>
    <col min="3" max="3" width="16.5546875" bestFit="1" customWidth="1"/>
    <col min="4" max="6" width="13.44140625" customWidth="1"/>
    <col min="7" max="7" width="14.21875" customWidth="1"/>
    <col min="8" max="8" width="45.44140625" customWidth="1"/>
    <col min="9" max="9" width="33.5546875" customWidth="1"/>
    <col min="10" max="10" width="27.44140625" customWidth="1"/>
  </cols>
  <sheetData>
    <row r="1" spans="1:10" ht="29.55" customHeight="1" x14ac:dyDescent="0.4">
      <c r="A1" s="9"/>
      <c r="B1" s="9"/>
      <c r="C1" s="9"/>
      <c r="D1" s="9"/>
      <c r="E1" s="9"/>
      <c r="F1" s="9"/>
      <c r="G1" s="8"/>
    </row>
    <row r="2" spans="1:10" ht="18" customHeight="1" x14ac:dyDescent="0.25">
      <c r="A2" s="289" t="s">
        <v>1043</v>
      </c>
      <c r="B2" s="289"/>
      <c r="C2" s="289"/>
      <c r="D2" s="289"/>
      <c r="E2" s="289"/>
      <c r="F2" s="289"/>
      <c r="G2" s="289"/>
      <c r="H2" s="289"/>
      <c r="I2" s="289"/>
    </row>
    <row r="3" spans="1:10" ht="14.55" customHeight="1" x14ac:dyDescent="0.25">
      <c r="A3" s="290"/>
      <c r="B3" s="290"/>
      <c r="C3" s="290"/>
      <c r="D3" s="290"/>
      <c r="E3" s="290"/>
      <c r="F3" s="290"/>
      <c r="G3" s="290"/>
      <c r="I3" s="130" t="s">
        <v>1044</v>
      </c>
    </row>
    <row r="4" spans="1:10" ht="14.55" customHeight="1" x14ac:dyDescent="0.25">
      <c r="A4" s="257"/>
      <c r="B4" s="257"/>
      <c r="C4" s="317" t="s">
        <v>1045</v>
      </c>
      <c r="D4" s="317"/>
      <c r="E4" s="317"/>
      <c r="F4" s="317"/>
      <c r="G4" s="317"/>
    </row>
    <row r="5" spans="1:10" ht="26.4" x14ac:dyDescent="0.25">
      <c r="A5" s="34" t="s">
        <v>24</v>
      </c>
      <c r="B5" s="45" t="s">
        <v>25</v>
      </c>
      <c r="C5" s="45" t="s">
        <v>1068</v>
      </c>
      <c r="D5" s="45" t="s">
        <v>1031</v>
      </c>
      <c r="E5" s="45" t="s">
        <v>1032</v>
      </c>
      <c r="F5" s="45" t="s">
        <v>1046</v>
      </c>
      <c r="G5" s="45" t="s">
        <v>1034</v>
      </c>
      <c r="H5" s="54" t="s">
        <v>1047</v>
      </c>
      <c r="I5" s="54" t="s">
        <v>1048</v>
      </c>
      <c r="J5" s="60"/>
    </row>
    <row r="6" spans="1:10" x14ac:dyDescent="0.25">
      <c r="A6" s="34" t="s">
        <v>42</v>
      </c>
      <c r="B6" s="35" t="s">
        <v>43</v>
      </c>
      <c r="C6" s="52">
        <f>SUM(C7:C10)</f>
        <v>0</v>
      </c>
      <c r="D6" s="52">
        <f>SUM(D7:D10)</f>
        <v>0</v>
      </c>
      <c r="E6" s="52">
        <f>SUM(E7:E10)</f>
        <v>0</v>
      </c>
      <c r="F6" s="52">
        <f>SUM(F7:F10)</f>
        <v>0</v>
      </c>
      <c r="G6" s="52">
        <f>SUM(G7:G10)</f>
        <v>0</v>
      </c>
      <c r="H6" s="75"/>
      <c r="I6" s="75"/>
      <c r="J6" s="60"/>
    </row>
    <row r="7" spans="1:10" outlineLevel="1" x14ac:dyDescent="0.25">
      <c r="A7" s="13" t="s">
        <v>58</v>
      </c>
      <c r="B7" s="1" t="s">
        <v>59</v>
      </c>
      <c r="C7" s="93"/>
      <c r="D7" s="93"/>
      <c r="E7" s="93"/>
      <c r="F7" s="93"/>
      <c r="G7" s="92"/>
      <c r="H7" s="86"/>
      <c r="I7" s="86"/>
      <c r="J7" s="60"/>
    </row>
    <row r="8" spans="1:10" outlineLevel="1" x14ac:dyDescent="0.25">
      <c r="A8" s="13" t="s">
        <v>61</v>
      </c>
      <c r="B8" s="1" t="s">
        <v>62</v>
      </c>
      <c r="C8" s="93"/>
      <c r="D8" s="93"/>
      <c r="E8" s="93"/>
      <c r="F8" s="93"/>
      <c r="G8" s="92"/>
      <c r="H8" s="86"/>
      <c r="I8" s="86"/>
      <c r="J8" s="60"/>
    </row>
    <row r="9" spans="1:10" outlineLevel="1" x14ac:dyDescent="0.25">
      <c r="A9" s="14" t="s">
        <v>67</v>
      </c>
      <c r="B9" s="1" t="s">
        <v>68</v>
      </c>
      <c r="C9" s="93"/>
      <c r="D9" s="93"/>
      <c r="E9" s="93"/>
      <c r="F9" s="93"/>
      <c r="G9" s="92"/>
      <c r="H9" s="86"/>
      <c r="I9" s="86"/>
      <c r="J9" s="60"/>
    </row>
    <row r="10" spans="1:10" outlineLevel="1" x14ac:dyDescent="0.25">
      <c r="A10" s="13" t="s">
        <v>69</v>
      </c>
      <c r="B10" s="1" t="s">
        <v>37</v>
      </c>
      <c r="C10" s="93"/>
      <c r="D10" s="93"/>
      <c r="E10" s="93"/>
      <c r="F10" s="93"/>
      <c r="G10" s="92"/>
      <c r="H10" s="86"/>
      <c r="I10" s="86"/>
      <c r="J10" s="60"/>
    </row>
    <row r="11" spans="1:10" x14ac:dyDescent="0.25">
      <c r="A11" s="89"/>
      <c r="B11" s="90"/>
      <c r="C11" s="90"/>
      <c r="D11" s="90"/>
      <c r="E11" s="90"/>
      <c r="F11" s="90"/>
      <c r="G11" s="91"/>
      <c r="H11" s="60"/>
      <c r="I11" s="60"/>
      <c r="J11" s="60"/>
    </row>
    <row r="12" spans="1:10" x14ac:dyDescent="0.25">
      <c r="A12" s="49" t="s">
        <v>71</v>
      </c>
      <c r="B12" s="50" t="s">
        <v>72</v>
      </c>
      <c r="C12" s="52">
        <f>SUM(C13:C19)</f>
        <v>0</v>
      </c>
      <c r="D12" s="52">
        <f t="shared" ref="D12:G12" si="0">SUM(D13:D19)</f>
        <v>0</v>
      </c>
      <c r="E12" s="52">
        <f t="shared" si="0"/>
        <v>0</v>
      </c>
      <c r="F12" s="52">
        <f t="shared" si="0"/>
        <v>0</v>
      </c>
      <c r="G12" s="52">
        <f t="shared" si="0"/>
        <v>0</v>
      </c>
      <c r="H12" s="75"/>
      <c r="I12" s="75"/>
      <c r="J12" s="60"/>
    </row>
    <row r="13" spans="1:10" outlineLevel="1" x14ac:dyDescent="0.25">
      <c r="A13" s="13" t="s">
        <v>82</v>
      </c>
      <c r="B13" s="1" t="s">
        <v>83</v>
      </c>
      <c r="C13" s="93"/>
      <c r="D13" s="93"/>
      <c r="E13" s="93"/>
      <c r="F13" s="93"/>
      <c r="G13" s="92"/>
      <c r="H13" s="86"/>
      <c r="I13" s="86"/>
      <c r="J13" s="60"/>
    </row>
    <row r="14" spans="1:10" outlineLevel="1" x14ac:dyDescent="0.25">
      <c r="A14" s="14" t="s">
        <v>87</v>
      </c>
      <c r="B14" s="1" t="s">
        <v>68</v>
      </c>
      <c r="C14" s="93"/>
      <c r="D14" s="93"/>
      <c r="E14" s="93"/>
      <c r="F14" s="93"/>
      <c r="G14" s="92"/>
      <c r="H14" s="86"/>
      <c r="I14" s="86"/>
      <c r="J14" s="60"/>
    </row>
    <row r="15" spans="1:10" outlineLevel="1" x14ac:dyDescent="0.25">
      <c r="A15" s="14" t="s">
        <v>88</v>
      </c>
      <c r="B15" s="4" t="s">
        <v>89</v>
      </c>
      <c r="C15" s="93"/>
      <c r="D15" s="88"/>
      <c r="E15" s="88"/>
      <c r="F15" s="88"/>
      <c r="G15" s="92"/>
      <c r="H15" s="86"/>
      <c r="I15" s="86"/>
      <c r="J15" s="60"/>
    </row>
    <row r="16" spans="1:10" outlineLevel="1" x14ac:dyDescent="0.25">
      <c r="A16" s="14" t="s">
        <v>90</v>
      </c>
      <c r="B16" s="15" t="s">
        <v>91</v>
      </c>
      <c r="C16" s="93"/>
      <c r="D16" s="94"/>
      <c r="E16" s="94"/>
      <c r="F16" s="94"/>
      <c r="G16" s="92"/>
      <c r="H16" s="86"/>
      <c r="I16" s="86"/>
      <c r="J16" s="60"/>
    </row>
    <row r="17" spans="1:10" outlineLevel="1" x14ac:dyDescent="0.25">
      <c r="A17" s="14" t="s">
        <v>93</v>
      </c>
      <c r="B17" s="4" t="s">
        <v>94</v>
      </c>
      <c r="C17" s="93"/>
      <c r="D17" s="88"/>
      <c r="E17" s="88"/>
      <c r="F17" s="88"/>
      <c r="G17" s="92"/>
      <c r="H17" s="86"/>
      <c r="I17" s="86"/>
      <c r="J17" s="60"/>
    </row>
    <row r="18" spans="1:10" outlineLevel="1" x14ac:dyDescent="0.25">
      <c r="A18" s="14" t="s">
        <v>96</v>
      </c>
      <c r="B18" s="15" t="s">
        <v>97</v>
      </c>
      <c r="C18" s="93"/>
      <c r="D18" s="94"/>
      <c r="E18" s="94"/>
      <c r="F18" s="94"/>
      <c r="G18" s="92"/>
      <c r="H18" s="86"/>
      <c r="I18" s="86"/>
      <c r="J18" s="60"/>
    </row>
    <row r="19" spans="1:10" outlineLevel="1" x14ac:dyDescent="0.25">
      <c r="A19" s="13" t="s">
        <v>98</v>
      </c>
      <c r="B19" s="1" t="s">
        <v>37</v>
      </c>
      <c r="C19" s="93"/>
      <c r="D19" s="93"/>
      <c r="E19" s="93"/>
      <c r="F19" s="93"/>
      <c r="G19" s="92"/>
      <c r="H19" s="86"/>
      <c r="I19" s="86"/>
      <c r="J19" s="60"/>
    </row>
    <row r="20" spans="1:10" x14ac:dyDescent="0.25">
      <c r="A20" s="95"/>
      <c r="B20" s="96"/>
      <c r="C20" s="96"/>
      <c r="D20" s="96"/>
      <c r="E20" s="96"/>
      <c r="F20" s="96"/>
      <c r="G20" s="97"/>
      <c r="H20" s="60"/>
      <c r="I20" s="60"/>
      <c r="J20" s="60"/>
    </row>
    <row r="21" spans="1:10" x14ac:dyDescent="0.25">
      <c r="A21" s="34" t="s">
        <v>99</v>
      </c>
      <c r="B21" s="35" t="s">
        <v>100</v>
      </c>
      <c r="C21" s="52">
        <f>SUM(C22:C27)</f>
        <v>0</v>
      </c>
      <c r="D21" s="52">
        <f t="shared" ref="D21:G21" si="1">SUM(D22:D27)</f>
        <v>0</v>
      </c>
      <c r="E21" s="52">
        <f t="shared" si="1"/>
        <v>0</v>
      </c>
      <c r="F21" s="52">
        <f t="shared" si="1"/>
        <v>0</v>
      </c>
      <c r="G21" s="52">
        <f t="shared" si="1"/>
        <v>0</v>
      </c>
      <c r="H21" s="75"/>
      <c r="I21" s="75"/>
      <c r="J21" s="60"/>
    </row>
    <row r="22" spans="1:10" outlineLevel="1" x14ac:dyDescent="0.25">
      <c r="A22" s="14" t="s">
        <v>113</v>
      </c>
      <c r="B22" s="1" t="s">
        <v>68</v>
      </c>
      <c r="C22" s="93"/>
      <c r="D22" s="93"/>
      <c r="E22" s="93"/>
      <c r="F22" s="93"/>
      <c r="G22" s="98"/>
      <c r="H22" s="86"/>
      <c r="I22" s="86"/>
      <c r="J22" s="60"/>
    </row>
    <row r="23" spans="1:10" outlineLevel="1" x14ac:dyDescent="0.25">
      <c r="A23" s="14" t="s">
        <v>114</v>
      </c>
      <c r="B23" s="4" t="s">
        <v>89</v>
      </c>
      <c r="C23" s="93"/>
      <c r="D23" s="88"/>
      <c r="E23" s="88"/>
      <c r="F23" s="88"/>
      <c r="G23" s="98"/>
      <c r="H23" s="86"/>
      <c r="I23" s="86"/>
      <c r="J23" s="60"/>
    </row>
    <row r="24" spans="1:10" outlineLevel="1" x14ac:dyDescent="0.25">
      <c r="A24" s="14" t="s">
        <v>115</v>
      </c>
      <c r="B24" s="1" t="s">
        <v>91</v>
      </c>
      <c r="C24" s="93"/>
      <c r="D24" s="93"/>
      <c r="E24" s="93"/>
      <c r="F24" s="93"/>
      <c r="G24" s="98"/>
      <c r="H24" s="86"/>
      <c r="I24" s="86"/>
      <c r="J24" s="60"/>
    </row>
    <row r="25" spans="1:10" outlineLevel="1" x14ac:dyDescent="0.25">
      <c r="A25" s="14" t="s">
        <v>116</v>
      </c>
      <c r="B25" s="1" t="s">
        <v>94</v>
      </c>
      <c r="C25" s="93"/>
      <c r="D25" s="93"/>
      <c r="E25" s="93"/>
      <c r="F25" s="93"/>
      <c r="G25" s="98"/>
      <c r="H25" s="86"/>
      <c r="I25" s="86"/>
      <c r="J25" s="60"/>
    </row>
    <row r="26" spans="1:10" ht="12" customHeight="1" outlineLevel="1" x14ac:dyDescent="0.25">
      <c r="A26" s="14" t="s">
        <v>118</v>
      </c>
      <c r="B26" s="1" t="s">
        <v>97</v>
      </c>
      <c r="C26" s="93"/>
      <c r="D26" s="93"/>
      <c r="E26" s="93"/>
      <c r="F26" s="93"/>
      <c r="G26" s="98"/>
      <c r="H26" s="86"/>
      <c r="I26" s="86"/>
      <c r="J26" s="60"/>
    </row>
    <row r="27" spans="1:10" outlineLevel="1" x14ac:dyDescent="0.25">
      <c r="A27" s="13" t="s">
        <v>119</v>
      </c>
      <c r="B27" s="1" t="s">
        <v>37</v>
      </c>
      <c r="C27" s="93"/>
      <c r="D27" s="93"/>
      <c r="E27" s="93"/>
      <c r="F27" s="93"/>
      <c r="G27" s="98"/>
      <c r="H27" s="86"/>
      <c r="I27" s="86"/>
      <c r="J27" s="60"/>
    </row>
    <row r="28" spans="1:10" x14ac:dyDescent="0.25">
      <c r="A28" s="89"/>
      <c r="B28" s="90"/>
      <c r="C28" s="90"/>
      <c r="D28" s="90"/>
      <c r="E28" s="90"/>
      <c r="F28" s="90"/>
      <c r="G28" s="91"/>
      <c r="H28" s="60"/>
      <c r="I28" s="60"/>
      <c r="J28" s="60"/>
    </row>
    <row r="29" spans="1:10" x14ac:dyDescent="0.25">
      <c r="A29" s="34" t="s">
        <v>120</v>
      </c>
      <c r="B29" s="35" t="s">
        <v>121</v>
      </c>
      <c r="C29" s="52">
        <f>SUM(C30:C36)</f>
        <v>0</v>
      </c>
      <c r="D29" s="52">
        <f t="shared" ref="D29:G29" si="2">SUM(D30:D36)</f>
        <v>0</v>
      </c>
      <c r="E29" s="52">
        <f t="shared" si="2"/>
        <v>0</v>
      </c>
      <c r="F29" s="52">
        <f t="shared" si="2"/>
        <v>0</v>
      </c>
      <c r="G29" s="52">
        <f t="shared" si="2"/>
        <v>0</v>
      </c>
      <c r="H29" s="75"/>
      <c r="I29" s="75"/>
      <c r="J29" s="60"/>
    </row>
    <row r="30" spans="1:10" outlineLevel="1" x14ac:dyDescent="0.25">
      <c r="A30" s="13" t="s">
        <v>134</v>
      </c>
      <c r="B30" s="1" t="s">
        <v>135</v>
      </c>
      <c r="C30" s="93"/>
      <c r="D30" s="93"/>
      <c r="E30" s="93"/>
      <c r="F30" s="93"/>
      <c r="G30" s="99"/>
      <c r="H30" s="86"/>
      <c r="I30" s="86"/>
      <c r="J30" s="60"/>
    </row>
    <row r="31" spans="1:10" outlineLevel="1" x14ac:dyDescent="0.25">
      <c r="A31" s="13" t="s">
        <v>138</v>
      </c>
      <c r="B31" s="1" t="s">
        <v>139</v>
      </c>
      <c r="C31" s="93"/>
      <c r="D31" s="93"/>
      <c r="E31" s="93"/>
      <c r="F31" s="93"/>
      <c r="G31" s="98"/>
      <c r="H31" s="86"/>
      <c r="I31" s="86"/>
      <c r="J31" s="60"/>
    </row>
    <row r="32" spans="1:10" outlineLevel="1" x14ac:dyDescent="0.25">
      <c r="A32" s="13" t="s">
        <v>140</v>
      </c>
      <c r="B32" s="1" t="s">
        <v>141</v>
      </c>
      <c r="C32" s="93"/>
      <c r="D32" s="93"/>
      <c r="E32" s="93"/>
      <c r="F32" s="93"/>
      <c r="G32" s="98"/>
      <c r="H32" s="86"/>
      <c r="I32" s="86"/>
      <c r="J32" s="60"/>
    </row>
    <row r="33" spans="1:10" outlineLevel="1" x14ac:dyDescent="0.25">
      <c r="A33" s="14" t="s">
        <v>142</v>
      </c>
      <c r="B33" s="1" t="s">
        <v>91</v>
      </c>
      <c r="C33" s="93"/>
      <c r="D33" s="93"/>
      <c r="E33" s="93"/>
      <c r="F33" s="93"/>
      <c r="G33" s="99"/>
      <c r="H33" s="86"/>
      <c r="I33" s="86"/>
      <c r="J33" s="60"/>
    </row>
    <row r="34" spans="1:10" outlineLevel="1" x14ac:dyDescent="0.25">
      <c r="A34" s="14" t="s">
        <v>143</v>
      </c>
      <c r="B34" s="1" t="s">
        <v>94</v>
      </c>
      <c r="C34" s="93"/>
      <c r="D34" s="93"/>
      <c r="E34" s="93"/>
      <c r="F34" s="93"/>
      <c r="G34" s="98"/>
      <c r="H34" s="86"/>
      <c r="I34" s="86"/>
      <c r="J34" s="60"/>
    </row>
    <row r="35" spans="1:10" outlineLevel="1" x14ac:dyDescent="0.25">
      <c r="A35" s="14" t="s">
        <v>144</v>
      </c>
      <c r="B35" s="1" t="s">
        <v>97</v>
      </c>
      <c r="C35" s="93"/>
      <c r="D35" s="93"/>
      <c r="E35" s="93"/>
      <c r="F35" s="93"/>
      <c r="G35" s="98"/>
      <c r="H35" s="86"/>
      <c r="I35" s="86"/>
      <c r="J35" s="60"/>
    </row>
    <row r="36" spans="1:10" outlineLevel="1" x14ac:dyDescent="0.25">
      <c r="A36" s="13" t="s">
        <v>145</v>
      </c>
      <c r="B36" s="1" t="s">
        <v>37</v>
      </c>
      <c r="C36" s="93"/>
      <c r="D36" s="93"/>
      <c r="E36" s="93"/>
      <c r="F36" s="93"/>
      <c r="G36" s="98"/>
      <c r="H36" s="86"/>
      <c r="I36" s="86"/>
      <c r="J36" s="60"/>
    </row>
    <row r="37" spans="1:10" x14ac:dyDescent="0.25">
      <c r="A37" s="59"/>
      <c r="B37" s="60"/>
      <c r="C37" s="60"/>
      <c r="D37" s="60"/>
      <c r="E37" s="60"/>
      <c r="F37" s="60"/>
      <c r="G37" s="61"/>
      <c r="H37" s="60"/>
      <c r="I37" s="60"/>
      <c r="J37" s="60"/>
    </row>
    <row r="38" spans="1:10" x14ac:dyDescent="0.25">
      <c r="A38" s="34" t="s">
        <v>146</v>
      </c>
      <c r="B38" s="35" t="s">
        <v>147</v>
      </c>
      <c r="C38" s="52">
        <f>SUM(C39:C44)</f>
        <v>0</v>
      </c>
      <c r="D38" s="52">
        <f t="shared" ref="D38:G38" si="3">SUM(D39:D44)</f>
        <v>0</v>
      </c>
      <c r="E38" s="52">
        <f t="shared" si="3"/>
        <v>0</v>
      </c>
      <c r="F38" s="52">
        <f t="shared" si="3"/>
        <v>0</v>
      </c>
      <c r="G38" s="52">
        <f t="shared" si="3"/>
        <v>0</v>
      </c>
      <c r="H38" s="75"/>
      <c r="I38" s="75"/>
      <c r="J38" s="60"/>
    </row>
    <row r="39" spans="1:10" outlineLevel="1" x14ac:dyDescent="0.25">
      <c r="A39" s="13" t="s">
        <v>148</v>
      </c>
      <c r="B39" s="4" t="s">
        <v>149</v>
      </c>
      <c r="C39" s="88"/>
      <c r="D39" s="88"/>
      <c r="E39" s="88"/>
      <c r="F39" s="88"/>
      <c r="G39" s="92"/>
      <c r="H39" s="86"/>
      <c r="I39" s="86"/>
      <c r="J39" s="60"/>
    </row>
    <row r="40" spans="1:10" outlineLevel="1" x14ac:dyDescent="0.25">
      <c r="A40" s="13" t="s">
        <v>151</v>
      </c>
      <c r="B40" s="4" t="s">
        <v>152</v>
      </c>
      <c r="C40" s="93"/>
      <c r="D40" s="88"/>
      <c r="E40" s="88"/>
      <c r="F40" s="88"/>
      <c r="G40" s="92"/>
      <c r="H40" s="86"/>
      <c r="I40" s="86"/>
      <c r="J40" s="60"/>
    </row>
    <row r="41" spans="1:10" outlineLevel="1" x14ac:dyDescent="0.25">
      <c r="A41" s="13" t="s">
        <v>153</v>
      </c>
      <c r="B41" s="16" t="s">
        <v>154</v>
      </c>
      <c r="C41" s="93"/>
      <c r="D41" s="100"/>
      <c r="E41" s="100"/>
      <c r="F41" s="100"/>
      <c r="G41" s="92"/>
      <c r="H41" s="86"/>
      <c r="I41" s="86"/>
      <c r="J41" s="60"/>
    </row>
    <row r="42" spans="1:10" outlineLevel="1" x14ac:dyDescent="0.25">
      <c r="A42" s="13" t="s">
        <v>155</v>
      </c>
      <c r="B42" s="17" t="s">
        <v>156</v>
      </c>
      <c r="C42" s="93"/>
      <c r="D42" s="101"/>
      <c r="E42" s="101"/>
      <c r="F42" s="101"/>
      <c r="G42" s="92"/>
      <c r="H42" s="86"/>
      <c r="I42" s="86"/>
      <c r="J42" s="60"/>
    </row>
    <row r="43" spans="1:10" outlineLevel="1" x14ac:dyDescent="0.25">
      <c r="A43" s="13" t="s">
        <v>157</v>
      </c>
      <c r="B43" s="18" t="s">
        <v>158</v>
      </c>
      <c r="C43" s="93"/>
      <c r="D43" s="102"/>
      <c r="E43" s="102"/>
      <c r="F43" s="102"/>
      <c r="G43" s="92"/>
      <c r="H43" s="86"/>
      <c r="I43" s="86"/>
      <c r="J43" s="60"/>
    </row>
    <row r="44" spans="1:10" outlineLevel="1" x14ac:dyDescent="0.25">
      <c r="A44" s="13" t="s">
        <v>159</v>
      </c>
      <c r="B44" s="19" t="s">
        <v>160</v>
      </c>
      <c r="C44" s="93"/>
      <c r="D44" s="103"/>
      <c r="E44" s="103"/>
      <c r="F44" s="103"/>
      <c r="G44" s="92"/>
      <c r="H44" s="86"/>
      <c r="I44" s="86"/>
      <c r="J44" s="60"/>
    </row>
    <row r="45" spans="1:10" x14ac:dyDescent="0.25">
      <c r="A45" s="104"/>
      <c r="B45" s="105"/>
      <c r="C45" s="105"/>
      <c r="D45" s="105"/>
      <c r="E45" s="105"/>
      <c r="F45" s="105"/>
      <c r="G45" s="106"/>
      <c r="H45" s="60"/>
      <c r="I45" s="60"/>
      <c r="J45" s="60"/>
    </row>
    <row r="46" spans="1:10" x14ac:dyDescent="0.25">
      <c r="A46" s="34" t="s">
        <v>161</v>
      </c>
      <c r="B46" s="35" t="s">
        <v>162</v>
      </c>
      <c r="C46" s="52">
        <f>SUM(C47:C48)</f>
        <v>0</v>
      </c>
      <c r="D46" s="52">
        <f t="shared" ref="D46:G46" si="4">SUM(D47:D48)</f>
        <v>0</v>
      </c>
      <c r="E46" s="52">
        <f t="shared" si="4"/>
        <v>0</v>
      </c>
      <c r="F46" s="52">
        <f t="shared" si="4"/>
        <v>0</v>
      </c>
      <c r="G46" s="52">
        <f t="shared" si="4"/>
        <v>0</v>
      </c>
      <c r="H46" s="75"/>
      <c r="I46" s="75"/>
      <c r="J46" s="60"/>
    </row>
    <row r="47" spans="1:10" outlineLevel="1" x14ac:dyDescent="0.25">
      <c r="A47" s="14" t="s">
        <v>163</v>
      </c>
      <c r="B47" s="4" t="s">
        <v>164</v>
      </c>
      <c r="C47" s="88"/>
      <c r="D47" s="88"/>
      <c r="E47" s="88"/>
      <c r="F47" s="88"/>
      <c r="G47" s="99"/>
      <c r="H47" s="86"/>
      <c r="I47" s="86"/>
      <c r="J47" s="60"/>
    </row>
    <row r="48" spans="1:10" outlineLevel="1" x14ac:dyDescent="0.25">
      <c r="A48" s="14" t="s">
        <v>166</v>
      </c>
      <c r="B48" s="1" t="s">
        <v>167</v>
      </c>
      <c r="C48" s="93"/>
      <c r="D48" s="93"/>
      <c r="E48" s="93"/>
      <c r="F48" s="93"/>
      <c r="G48" s="99"/>
      <c r="H48" s="86"/>
      <c r="I48" s="86"/>
      <c r="J48" s="60"/>
    </row>
    <row r="49" spans="1:10" x14ac:dyDescent="0.25">
      <c r="A49" s="55"/>
      <c r="B49" s="56"/>
      <c r="C49" s="56"/>
      <c r="D49" s="56"/>
      <c r="E49" s="56"/>
      <c r="F49" s="56"/>
      <c r="G49" s="107"/>
      <c r="H49" s="60"/>
      <c r="I49" s="60"/>
      <c r="J49" s="60"/>
    </row>
    <row r="50" spans="1:10" x14ac:dyDescent="0.25">
      <c r="A50" s="318" t="s">
        <v>168</v>
      </c>
      <c r="B50" s="319"/>
      <c r="C50" s="319"/>
      <c r="D50" s="319"/>
      <c r="E50" s="319"/>
      <c r="F50" s="319"/>
      <c r="G50" s="319"/>
      <c r="H50" s="319"/>
      <c r="I50" s="320"/>
      <c r="J50" s="60"/>
    </row>
    <row r="51" spans="1:10" x14ac:dyDescent="0.25">
      <c r="A51" s="59"/>
      <c r="B51" s="60"/>
      <c r="C51" s="60"/>
      <c r="D51" s="60"/>
      <c r="E51" s="60"/>
      <c r="F51" s="60"/>
      <c r="G51" s="61"/>
      <c r="H51" s="60"/>
      <c r="I51" s="60"/>
      <c r="J51" s="60"/>
    </row>
    <row r="52" spans="1:10" x14ac:dyDescent="0.25">
      <c r="A52" s="34" t="s">
        <v>169</v>
      </c>
      <c r="B52" s="35" t="s">
        <v>170</v>
      </c>
      <c r="C52" s="52">
        <f>SUM(C53:C60)</f>
        <v>0</v>
      </c>
      <c r="D52" s="52">
        <f t="shared" ref="D52:G52" si="5">SUM(D53:D60)</f>
        <v>0</v>
      </c>
      <c r="E52" s="52">
        <f t="shared" si="5"/>
        <v>0</v>
      </c>
      <c r="F52" s="52">
        <f t="shared" si="5"/>
        <v>0</v>
      </c>
      <c r="G52" s="52">
        <f t="shared" si="5"/>
        <v>0</v>
      </c>
      <c r="H52" s="75"/>
      <c r="I52" s="75"/>
      <c r="J52" s="60"/>
    </row>
    <row r="53" spans="1:10" outlineLevel="1" x14ac:dyDescent="0.25">
      <c r="A53" s="13" t="s">
        <v>195</v>
      </c>
      <c r="B53" s="4" t="s">
        <v>196</v>
      </c>
      <c r="C53" s="88"/>
      <c r="D53" s="88"/>
      <c r="E53" s="88"/>
      <c r="F53" s="88"/>
      <c r="G53" s="98"/>
      <c r="H53" s="86"/>
      <c r="I53" s="86"/>
      <c r="J53" s="60"/>
    </row>
    <row r="54" spans="1:10" outlineLevel="1" x14ac:dyDescent="0.25">
      <c r="A54" s="13" t="s">
        <v>197</v>
      </c>
      <c r="B54" s="4" t="s">
        <v>198</v>
      </c>
      <c r="C54" s="88"/>
      <c r="D54" s="88"/>
      <c r="E54" s="88"/>
      <c r="F54" s="88"/>
      <c r="G54" s="98"/>
      <c r="H54" s="86"/>
      <c r="I54" s="86"/>
      <c r="J54" s="60"/>
    </row>
    <row r="55" spans="1:10" outlineLevel="1" x14ac:dyDescent="0.25">
      <c r="A55" s="14" t="s">
        <v>199</v>
      </c>
      <c r="B55" s="4" t="s">
        <v>89</v>
      </c>
      <c r="C55" s="88"/>
      <c r="D55" s="88"/>
      <c r="E55" s="88"/>
      <c r="F55" s="88"/>
      <c r="G55" s="98"/>
      <c r="H55" s="86"/>
      <c r="I55" s="86"/>
      <c r="J55" s="60"/>
    </row>
    <row r="56" spans="1:10" outlineLevel="1" x14ac:dyDescent="0.25">
      <c r="A56" s="14" t="s">
        <v>200</v>
      </c>
      <c r="B56" s="4" t="s">
        <v>201</v>
      </c>
      <c r="C56" s="88"/>
      <c r="D56" s="88"/>
      <c r="E56" s="88"/>
      <c r="F56" s="88"/>
      <c r="G56" s="98"/>
      <c r="H56" s="86"/>
      <c r="I56" s="86"/>
      <c r="J56" s="60"/>
    </row>
    <row r="57" spans="1:10" outlineLevel="1" x14ac:dyDescent="0.25">
      <c r="A57" s="13" t="s">
        <v>202</v>
      </c>
      <c r="B57" s="4" t="s">
        <v>203</v>
      </c>
      <c r="C57" s="88"/>
      <c r="D57" s="88"/>
      <c r="E57" s="88"/>
      <c r="F57" s="88"/>
      <c r="G57" s="98"/>
      <c r="H57" s="86"/>
      <c r="I57" s="86"/>
      <c r="J57" s="60"/>
    </row>
    <row r="58" spans="1:10" outlineLevel="1" x14ac:dyDescent="0.25">
      <c r="A58" s="14" t="s">
        <v>204</v>
      </c>
      <c r="B58" s="1" t="s">
        <v>94</v>
      </c>
      <c r="C58" s="93"/>
      <c r="D58" s="93"/>
      <c r="E58" s="93"/>
      <c r="F58" s="93"/>
      <c r="G58" s="98"/>
      <c r="H58" s="86"/>
      <c r="I58" s="86"/>
      <c r="J58" s="60"/>
    </row>
    <row r="59" spans="1:10" outlineLevel="1" x14ac:dyDescent="0.25">
      <c r="A59" s="14" t="s">
        <v>205</v>
      </c>
      <c r="B59" s="4" t="s">
        <v>97</v>
      </c>
      <c r="C59" s="88"/>
      <c r="D59" s="88"/>
      <c r="E59" s="88"/>
      <c r="F59" s="88"/>
      <c r="G59" s="98"/>
      <c r="H59" s="86"/>
      <c r="I59" s="86"/>
      <c r="J59" s="60"/>
    </row>
    <row r="60" spans="1:10" outlineLevel="1" x14ac:dyDescent="0.25">
      <c r="A60" s="14" t="s">
        <v>206</v>
      </c>
      <c r="B60" s="1" t="s">
        <v>37</v>
      </c>
      <c r="C60" s="93"/>
      <c r="D60" s="93"/>
      <c r="E60" s="93"/>
      <c r="F60" s="93"/>
      <c r="G60" s="98"/>
      <c r="H60" s="86"/>
      <c r="I60" s="86"/>
      <c r="J60" s="60"/>
    </row>
    <row r="61" spans="1:10" x14ac:dyDescent="0.25">
      <c r="A61" s="89"/>
      <c r="B61" s="90"/>
      <c r="C61" s="90"/>
      <c r="D61" s="90"/>
      <c r="E61" s="90"/>
      <c r="F61" s="90"/>
      <c r="G61" s="91"/>
      <c r="H61" s="60"/>
      <c r="I61" s="60"/>
      <c r="J61" s="60"/>
    </row>
    <row r="62" spans="1:10" x14ac:dyDescent="0.25">
      <c r="A62" s="34" t="s">
        <v>208</v>
      </c>
      <c r="B62" s="35" t="s">
        <v>209</v>
      </c>
      <c r="C62" s="52">
        <f>SUM(C63:C67)</f>
        <v>0</v>
      </c>
      <c r="D62" s="52">
        <f t="shared" ref="D62:G62" si="6">SUM(D63:D67)</f>
        <v>0</v>
      </c>
      <c r="E62" s="52">
        <f t="shared" si="6"/>
        <v>0</v>
      </c>
      <c r="F62" s="52">
        <f t="shared" si="6"/>
        <v>0</v>
      </c>
      <c r="G62" s="52">
        <f t="shared" si="6"/>
        <v>0</v>
      </c>
      <c r="H62" s="75"/>
      <c r="I62" s="75"/>
      <c r="J62" s="60"/>
    </row>
    <row r="63" spans="1:10" outlineLevel="1" x14ac:dyDescent="0.25">
      <c r="A63" s="13" t="s">
        <v>220</v>
      </c>
      <c r="B63" s="4" t="s">
        <v>221</v>
      </c>
      <c r="C63" s="88"/>
      <c r="D63" s="88"/>
      <c r="E63" s="88"/>
      <c r="F63" s="88"/>
      <c r="G63" s="98"/>
      <c r="H63" s="86"/>
      <c r="I63" s="86"/>
      <c r="J63" s="60"/>
    </row>
    <row r="64" spans="1:10" outlineLevel="1" x14ac:dyDescent="0.25">
      <c r="A64" s="13" t="s">
        <v>222</v>
      </c>
      <c r="B64" s="1" t="s">
        <v>223</v>
      </c>
      <c r="C64" s="93"/>
      <c r="D64" s="93"/>
      <c r="E64" s="93"/>
      <c r="F64" s="93"/>
      <c r="G64" s="98"/>
      <c r="H64" s="86"/>
      <c r="I64" s="86"/>
      <c r="J64" s="60"/>
    </row>
    <row r="65" spans="1:10" outlineLevel="1" x14ac:dyDescent="0.25">
      <c r="A65" s="13" t="s">
        <v>224</v>
      </c>
      <c r="B65" s="4" t="s">
        <v>225</v>
      </c>
      <c r="C65" s="88"/>
      <c r="D65" s="88"/>
      <c r="E65" s="88"/>
      <c r="F65" s="88"/>
      <c r="G65" s="98"/>
      <c r="H65" s="86"/>
      <c r="I65" s="86"/>
      <c r="J65" s="60"/>
    </row>
    <row r="66" spans="1:10" outlineLevel="1" x14ac:dyDescent="0.25">
      <c r="A66" s="13" t="s">
        <v>226</v>
      </c>
      <c r="B66" s="4" t="s">
        <v>227</v>
      </c>
      <c r="C66" s="88"/>
      <c r="D66" s="88"/>
      <c r="E66" s="88"/>
      <c r="F66" s="88"/>
      <c r="G66" s="98"/>
      <c r="H66" s="86"/>
      <c r="I66" s="86"/>
      <c r="J66" s="60"/>
    </row>
    <row r="67" spans="1:10" outlineLevel="1" x14ac:dyDescent="0.25">
      <c r="A67" s="14" t="s">
        <v>229</v>
      </c>
      <c r="B67" s="1" t="s">
        <v>37</v>
      </c>
      <c r="C67" s="93"/>
      <c r="D67" s="93"/>
      <c r="E67" s="93"/>
      <c r="F67" s="93"/>
      <c r="G67" s="98"/>
      <c r="H67" s="86"/>
      <c r="I67" s="86"/>
      <c r="J67" s="60"/>
    </row>
    <row r="68" spans="1:10" x14ac:dyDescent="0.25">
      <c r="A68" s="89"/>
      <c r="B68" s="90"/>
      <c r="C68" s="90"/>
      <c r="D68" s="90"/>
      <c r="E68" s="90"/>
      <c r="F68" s="90"/>
      <c r="G68" s="91"/>
      <c r="H68" s="60"/>
      <c r="I68" s="60"/>
      <c r="J68" s="60"/>
    </row>
    <row r="69" spans="1:10" x14ac:dyDescent="0.25">
      <c r="A69" s="34" t="s">
        <v>230</v>
      </c>
      <c r="B69" s="35" t="s">
        <v>231</v>
      </c>
      <c r="C69" s="52">
        <f>SUM(C70:C75)</f>
        <v>0</v>
      </c>
      <c r="D69" s="52">
        <f t="shared" ref="D69:G69" si="7">SUM(D70:D75)</f>
        <v>0</v>
      </c>
      <c r="E69" s="52">
        <f t="shared" si="7"/>
        <v>0</v>
      </c>
      <c r="F69" s="52">
        <f t="shared" si="7"/>
        <v>0</v>
      </c>
      <c r="G69" s="52">
        <f t="shared" si="7"/>
        <v>0</v>
      </c>
      <c r="H69" s="75"/>
      <c r="I69" s="75"/>
      <c r="J69" s="60"/>
    </row>
    <row r="70" spans="1:10" outlineLevel="1" x14ac:dyDescent="0.25">
      <c r="A70" s="13" t="s">
        <v>242</v>
      </c>
      <c r="B70" s="1" t="s">
        <v>243</v>
      </c>
      <c r="C70" s="93"/>
      <c r="D70" s="93"/>
      <c r="E70" s="93"/>
      <c r="F70" s="93"/>
      <c r="G70" s="98"/>
      <c r="H70" s="86"/>
      <c r="I70" s="86"/>
      <c r="J70" s="60"/>
    </row>
    <row r="71" spans="1:10" outlineLevel="1" x14ac:dyDescent="0.25">
      <c r="A71" s="13" t="s">
        <v>244</v>
      </c>
      <c r="B71" s="4" t="s">
        <v>245</v>
      </c>
      <c r="C71" s="93"/>
      <c r="D71" s="88"/>
      <c r="E71" s="88"/>
      <c r="F71" s="88"/>
      <c r="G71" s="98"/>
      <c r="H71" s="86"/>
      <c r="I71" s="86"/>
      <c r="J71" s="60"/>
    </row>
    <row r="72" spans="1:10" outlineLevel="1" x14ac:dyDescent="0.25">
      <c r="A72" s="14" t="s">
        <v>246</v>
      </c>
      <c r="B72" s="4" t="s">
        <v>201</v>
      </c>
      <c r="C72" s="93"/>
      <c r="D72" s="88"/>
      <c r="E72" s="88"/>
      <c r="F72" s="88"/>
      <c r="G72" s="98"/>
      <c r="H72" s="86"/>
      <c r="I72" s="86"/>
      <c r="J72" s="60"/>
    </row>
    <row r="73" spans="1:10" outlineLevel="1" x14ac:dyDescent="0.25">
      <c r="A73" s="13" t="s">
        <v>248</v>
      </c>
      <c r="B73" s="4" t="s">
        <v>203</v>
      </c>
      <c r="C73" s="93"/>
      <c r="D73" s="88"/>
      <c r="E73" s="88"/>
      <c r="F73" s="88"/>
      <c r="G73" s="98"/>
      <c r="H73" s="86"/>
      <c r="I73" s="86"/>
      <c r="J73" s="60"/>
    </row>
    <row r="74" spans="1:10" outlineLevel="1" x14ac:dyDescent="0.25">
      <c r="A74" s="14" t="s">
        <v>249</v>
      </c>
      <c r="B74" s="4" t="s">
        <v>250</v>
      </c>
      <c r="C74" s="93"/>
      <c r="D74" s="88"/>
      <c r="E74" s="88"/>
      <c r="F74" s="88"/>
      <c r="G74" s="98"/>
      <c r="H74" s="86"/>
      <c r="I74" s="86"/>
      <c r="J74" s="60"/>
    </row>
    <row r="75" spans="1:10" outlineLevel="1" x14ac:dyDescent="0.25">
      <c r="A75" s="13" t="s">
        <v>251</v>
      </c>
      <c r="B75" s="1" t="s">
        <v>37</v>
      </c>
      <c r="C75" s="93"/>
      <c r="D75" s="93"/>
      <c r="E75" s="93"/>
      <c r="F75" s="93"/>
      <c r="G75" s="98"/>
      <c r="H75" s="86"/>
      <c r="I75" s="86"/>
      <c r="J75" s="60"/>
    </row>
    <row r="76" spans="1:10" x14ac:dyDescent="0.25">
      <c r="A76" s="89"/>
      <c r="B76" s="90"/>
      <c r="C76" s="90"/>
      <c r="D76" s="90"/>
      <c r="E76" s="90"/>
      <c r="F76" s="90"/>
      <c r="G76" s="91"/>
      <c r="H76" s="60"/>
      <c r="I76" s="60"/>
      <c r="J76" s="60"/>
    </row>
    <row r="77" spans="1:10" x14ac:dyDescent="0.25">
      <c r="A77" s="34" t="s">
        <v>252</v>
      </c>
      <c r="B77" s="35" t="s">
        <v>253</v>
      </c>
      <c r="C77" s="52">
        <f>SUM(C78:C83)</f>
        <v>0</v>
      </c>
      <c r="D77" s="52">
        <f t="shared" ref="D77:G77" si="8">SUM(D78:D83)</f>
        <v>0</v>
      </c>
      <c r="E77" s="52">
        <f t="shared" si="8"/>
        <v>0</v>
      </c>
      <c r="F77" s="52">
        <f t="shared" si="8"/>
        <v>0</v>
      </c>
      <c r="G77" s="52">
        <f t="shared" si="8"/>
        <v>0</v>
      </c>
      <c r="H77" s="75"/>
      <c r="I77" s="75"/>
      <c r="J77" s="60"/>
    </row>
    <row r="78" spans="1:10" outlineLevel="1" x14ac:dyDescent="0.25">
      <c r="A78" s="13" t="s">
        <v>264</v>
      </c>
      <c r="B78" s="4" t="s">
        <v>227</v>
      </c>
      <c r="C78" s="88"/>
      <c r="D78" s="88"/>
      <c r="E78" s="88"/>
      <c r="F78" s="88"/>
      <c r="G78" s="98"/>
      <c r="H78" s="86"/>
      <c r="I78" s="86"/>
      <c r="J78" s="60"/>
    </row>
    <row r="79" spans="1:10" outlineLevel="1" x14ac:dyDescent="0.25">
      <c r="A79" s="13" t="s">
        <v>265</v>
      </c>
      <c r="B79" s="4" t="s">
        <v>89</v>
      </c>
      <c r="C79" s="88"/>
      <c r="D79" s="88"/>
      <c r="E79" s="88"/>
      <c r="F79" s="88"/>
      <c r="G79" s="98"/>
      <c r="H79" s="86"/>
      <c r="I79" s="86"/>
      <c r="J79" s="60"/>
    </row>
    <row r="80" spans="1:10" outlineLevel="1" x14ac:dyDescent="0.25">
      <c r="A80" s="14" t="s">
        <v>266</v>
      </c>
      <c r="B80" s="4" t="s">
        <v>201</v>
      </c>
      <c r="C80" s="88"/>
      <c r="D80" s="88"/>
      <c r="E80" s="88"/>
      <c r="F80" s="88"/>
      <c r="G80" s="98"/>
      <c r="H80" s="86"/>
      <c r="I80" s="86"/>
      <c r="J80" s="60"/>
    </row>
    <row r="81" spans="1:10" outlineLevel="1" x14ac:dyDescent="0.25">
      <c r="A81" s="13" t="s">
        <v>267</v>
      </c>
      <c r="B81" s="4" t="s">
        <v>203</v>
      </c>
      <c r="C81" s="88"/>
      <c r="D81" s="88"/>
      <c r="E81" s="88"/>
      <c r="F81" s="88"/>
      <c r="G81" s="98"/>
      <c r="H81" s="86"/>
      <c r="I81" s="86"/>
      <c r="J81" s="60"/>
    </row>
    <row r="82" spans="1:10" outlineLevel="1" x14ac:dyDescent="0.25">
      <c r="A82" s="13" t="s">
        <v>268</v>
      </c>
      <c r="B82" s="4" t="s">
        <v>250</v>
      </c>
      <c r="C82" s="88"/>
      <c r="D82" s="88"/>
      <c r="E82" s="88"/>
      <c r="F82" s="88"/>
      <c r="G82" s="98"/>
      <c r="H82" s="86"/>
      <c r="I82" s="86"/>
      <c r="J82" s="60"/>
    </row>
    <row r="83" spans="1:10" outlineLevel="1" x14ac:dyDescent="0.25">
      <c r="A83" s="14" t="s">
        <v>269</v>
      </c>
      <c r="B83" s="1" t="s">
        <v>37</v>
      </c>
      <c r="C83" s="93"/>
      <c r="D83" s="93"/>
      <c r="E83" s="93"/>
      <c r="F83" s="93"/>
      <c r="G83" s="98"/>
      <c r="H83" s="86"/>
      <c r="I83" s="86"/>
      <c r="J83" s="60"/>
    </row>
    <row r="84" spans="1:10" x14ac:dyDescent="0.25">
      <c r="A84" s="89"/>
      <c r="B84" s="90"/>
      <c r="C84" s="90"/>
      <c r="D84" s="90"/>
      <c r="E84" s="90"/>
      <c r="F84" s="90"/>
      <c r="G84" s="91"/>
      <c r="H84" s="60"/>
      <c r="I84" s="60"/>
      <c r="J84" s="60"/>
    </row>
    <row r="85" spans="1:10" x14ac:dyDescent="0.25">
      <c r="A85" s="34" t="s">
        <v>270</v>
      </c>
      <c r="B85" s="35" t="s">
        <v>271</v>
      </c>
      <c r="C85" s="52">
        <f>SUM(C86:C94)</f>
        <v>0</v>
      </c>
      <c r="D85" s="52">
        <f t="shared" ref="D85:G85" si="9">SUM(D86:D94)</f>
        <v>0</v>
      </c>
      <c r="E85" s="52">
        <f t="shared" si="9"/>
        <v>0</v>
      </c>
      <c r="F85" s="52">
        <f t="shared" si="9"/>
        <v>0</v>
      </c>
      <c r="G85" s="52">
        <f t="shared" si="9"/>
        <v>0</v>
      </c>
      <c r="H85" s="75"/>
      <c r="I85" s="75"/>
      <c r="J85" s="60"/>
    </row>
    <row r="86" spans="1:10" outlineLevel="1" x14ac:dyDescent="0.25">
      <c r="A86" s="13" t="s">
        <v>278</v>
      </c>
      <c r="B86" s="20" t="s">
        <v>279</v>
      </c>
      <c r="C86" s="108"/>
      <c r="D86" s="108"/>
      <c r="E86" s="108"/>
      <c r="F86" s="108"/>
      <c r="G86" s="109"/>
      <c r="H86" s="86"/>
      <c r="I86" s="86"/>
      <c r="J86" s="60"/>
    </row>
    <row r="87" spans="1:10" outlineLevel="1" x14ac:dyDescent="0.25">
      <c r="A87" s="13" t="s">
        <v>282</v>
      </c>
      <c r="B87" s="20" t="s">
        <v>283</v>
      </c>
      <c r="C87" s="108"/>
      <c r="D87" s="108"/>
      <c r="E87" s="108"/>
      <c r="F87" s="108"/>
      <c r="G87" s="98"/>
      <c r="H87" s="86"/>
      <c r="I87" s="86"/>
      <c r="J87" s="60"/>
    </row>
    <row r="88" spans="1:10" outlineLevel="1" x14ac:dyDescent="0.25">
      <c r="A88" s="13" t="s">
        <v>284</v>
      </c>
      <c r="B88" s="4" t="s">
        <v>285</v>
      </c>
      <c r="C88" s="251"/>
      <c r="D88" s="88"/>
      <c r="E88" s="88"/>
      <c r="F88" s="88"/>
      <c r="G88" s="98"/>
      <c r="H88" s="86"/>
      <c r="I88" s="86"/>
      <c r="J88" s="60"/>
    </row>
    <row r="89" spans="1:10" outlineLevel="1" x14ac:dyDescent="0.25">
      <c r="A89" s="13" t="s">
        <v>286</v>
      </c>
      <c r="B89" s="4" t="s">
        <v>287</v>
      </c>
      <c r="C89" s="251"/>
      <c r="D89" s="88"/>
      <c r="E89" s="88"/>
      <c r="F89" s="88"/>
      <c r="G89" s="98"/>
      <c r="H89" s="86"/>
      <c r="I89" s="86"/>
      <c r="J89" s="60"/>
    </row>
    <row r="90" spans="1:10" outlineLevel="1" x14ac:dyDescent="0.25">
      <c r="A90" s="13" t="s">
        <v>288</v>
      </c>
      <c r="B90" s="1" t="s">
        <v>289</v>
      </c>
      <c r="C90" s="251"/>
      <c r="D90" s="93"/>
      <c r="E90" s="93"/>
      <c r="F90" s="93"/>
      <c r="G90" s="98"/>
      <c r="H90" s="86"/>
      <c r="I90" s="86"/>
      <c r="J90" s="60"/>
    </row>
    <row r="91" spans="1:10" outlineLevel="1" x14ac:dyDescent="0.25">
      <c r="A91" s="14" t="s">
        <v>290</v>
      </c>
      <c r="B91" s="4" t="s">
        <v>201</v>
      </c>
      <c r="C91" s="251"/>
      <c r="D91" s="88"/>
      <c r="E91" s="88"/>
      <c r="F91" s="88"/>
      <c r="G91" s="98"/>
      <c r="H91" s="86"/>
      <c r="I91" s="86"/>
      <c r="J91" s="60"/>
    </row>
    <row r="92" spans="1:10" outlineLevel="1" x14ac:dyDescent="0.25">
      <c r="A92" s="13" t="s">
        <v>291</v>
      </c>
      <c r="B92" s="4" t="s">
        <v>203</v>
      </c>
      <c r="C92" s="251"/>
      <c r="D92" s="88"/>
      <c r="E92" s="88"/>
      <c r="F92" s="88"/>
      <c r="G92" s="98"/>
      <c r="H92" s="86"/>
      <c r="I92" s="86"/>
      <c r="J92" s="60"/>
    </row>
    <row r="93" spans="1:10" outlineLevel="1" x14ac:dyDescent="0.25">
      <c r="A93" s="13" t="s">
        <v>292</v>
      </c>
      <c r="B93" s="4" t="s">
        <v>250</v>
      </c>
      <c r="C93" s="251"/>
      <c r="D93" s="88"/>
      <c r="E93" s="88"/>
      <c r="F93" s="88"/>
      <c r="G93" s="98"/>
      <c r="H93" s="86"/>
      <c r="I93" s="86"/>
      <c r="J93" s="60"/>
    </row>
    <row r="94" spans="1:10" outlineLevel="1" x14ac:dyDescent="0.25">
      <c r="A94" s="13" t="s">
        <v>293</v>
      </c>
      <c r="B94" s="1" t="s">
        <v>37</v>
      </c>
      <c r="C94" s="251"/>
      <c r="D94" s="93"/>
      <c r="E94" s="93"/>
      <c r="F94" s="93"/>
      <c r="G94" s="98"/>
      <c r="H94" s="86"/>
      <c r="I94" s="86"/>
      <c r="J94" s="60"/>
    </row>
    <row r="95" spans="1:10" x14ac:dyDescent="0.25">
      <c r="A95" s="55"/>
      <c r="B95" s="56"/>
      <c r="C95" s="56"/>
      <c r="D95" s="56"/>
      <c r="E95" s="56"/>
      <c r="F95" s="56"/>
      <c r="G95" s="107"/>
      <c r="H95" s="60"/>
      <c r="I95" s="60"/>
      <c r="J95" s="60"/>
    </row>
    <row r="96" spans="1:10" x14ac:dyDescent="0.25">
      <c r="A96" s="34" t="s">
        <v>294</v>
      </c>
      <c r="B96" s="35" t="s">
        <v>295</v>
      </c>
      <c r="C96" s="52">
        <f>SUM(C97:C102)</f>
        <v>0</v>
      </c>
      <c r="D96" s="52">
        <f t="shared" ref="D96:G96" si="10">SUM(D97:D102)</f>
        <v>0</v>
      </c>
      <c r="E96" s="52">
        <f t="shared" si="10"/>
        <v>0</v>
      </c>
      <c r="F96" s="52">
        <f t="shared" si="10"/>
        <v>0</v>
      </c>
      <c r="G96" s="52">
        <f t="shared" si="10"/>
        <v>0</v>
      </c>
      <c r="H96" s="75"/>
      <c r="I96" s="75"/>
      <c r="J96" s="60"/>
    </row>
    <row r="97" spans="1:10" outlineLevel="1" x14ac:dyDescent="0.25">
      <c r="A97" s="13" t="s">
        <v>302</v>
      </c>
      <c r="B97" s="1" t="s">
        <v>303</v>
      </c>
      <c r="C97" s="93"/>
      <c r="D97" s="93"/>
      <c r="E97" s="93"/>
      <c r="F97" s="93"/>
      <c r="G97" s="92"/>
      <c r="H97" s="86"/>
      <c r="I97" s="86"/>
      <c r="J97" s="60"/>
    </row>
    <row r="98" spans="1:10" outlineLevel="1" x14ac:dyDescent="0.25">
      <c r="A98" s="13" t="s">
        <v>304</v>
      </c>
      <c r="B98" s="4" t="s">
        <v>305</v>
      </c>
      <c r="C98" s="93"/>
      <c r="D98" s="88"/>
      <c r="E98" s="88"/>
      <c r="F98" s="88"/>
      <c r="G98" s="92"/>
      <c r="H98" s="86"/>
      <c r="I98" s="86"/>
      <c r="J98" s="60"/>
    </row>
    <row r="99" spans="1:10" outlineLevel="1" x14ac:dyDescent="0.25">
      <c r="A99" s="13" t="s">
        <v>306</v>
      </c>
      <c r="B99" s="4" t="s">
        <v>201</v>
      </c>
      <c r="C99" s="93"/>
      <c r="D99" s="88"/>
      <c r="E99" s="88"/>
      <c r="F99" s="88"/>
      <c r="G99" s="92"/>
      <c r="H99" s="86"/>
      <c r="I99" s="86"/>
      <c r="J99" s="60"/>
    </row>
    <row r="100" spans="1:10" outlineLevel="1" x14ac:dyDescent="0.25">
      <c r="A100" s="4" t="s">
        <v>307</v>
      </c>
      <c r="B100" s="4" t="s">
        <v>203</v>
      </c>
      <c r="C100" s="93"/>
      <c r="D100" s="88"/>
      <c r="E100" s="88"/>
      <c r="F100" s="88"/>
      <c r="G100" s="92"/>
      <c r="H100" s="86"/>
      <c r="I100" s="86"/>
      <c r="J100" s="60"/>
    </row>
    <row r="101" spans="1:10" outlineLevel="1" x14ac:dyDescent="0.25">
      <c r="A101" s="13" t="s">
        <v>308</v>
      </c>
      <c r="B101" s="4" t="s">
        <v>250</v>
      </c>
      <c r="C101" s="93"/>
      <c r="D101" s="88"/>
      <c r="E101" s="88"/>
      <c r="F101" s="88"/>
      <c r="G101" s="92"/>
      <c r="H101" s="86"/>
      <c r="I101" s="86"/>
      <c r="J101" s="60"/>
    </row>
    <row r="102" spans="1:10" outlineLevel="1" x14ac:dyDescent="0.25">
      <c r="A102" s="14" t="s">
        <v>309</v>
      </c>
      <c r="B102" s="1" t="s">
        <v>37</v>
      </c>
      <c r="C102" s="93"/>
      <c r="D102" s="93"/>
      <c r="E102" s="93"/>
      <c r="F102" s="93"/>
      <c r="G102" s="92"/>
      <c r="H102" s="86"/>
      <c r="I102" s="86"/>
      <c r="J102" s="60"/>
    </row>
    <row r="103" spans="1:10" x14ac:dyDescent="0.25">
      <c r="A103" s="55"/>
      <c r="B103" s="56"/>
      <c r="C103" s="56"/>
      <c r="D103" s="56"/>
      <c r="E103" s="56"/>
      <c r="F103" s="56"/>
      <c r="G103" s="107"/>
      <c r="H103" s="60"/>
      <c r="I103" s="60"/>
      <c r="J103" s="60"/>
    </row>
    <row r="104" spans="1:10" x14ac:dyDescent="0.25">
      <c r="A104" s="34" t="s">
        <v>310</v>
      </c>
      <c r="B104" s="35" t="s">
        <v>311</v>
      </c>
      <c r="C104" s="52">
        <f>SUM(C105:C114)</f>
        <v>0</v>
      </c>
      <c r="D104" s="52">
        <f t="shared" ref="D104:G104" si="11">SUM(D105:D114)</f>
        <v>0</v>
      </c>
      <c r="E104" s="52">
        <f t="shared" si="11"/>
        <v>0</v>
      </c>
      <c r="F104" s="52">
        <f t="shared" si="11"/>
        <v>0</v>
      </c>
      <c r="G104" s="52">
        <f t="shared" si="11"/>
        <v>0</v>
      </c>
      <c r="H104" s="75"/>
      <c r="I104" s="75"/>
      <c r="J104" s="60"/>
    </row>
    <row r="105" spans="1:10" outlineLevel="1" x14ac:dyDescent="0.25">
      <c r="A105" s="13" t="s">
        <v>320</v>
      </c>
      <c r="B105" s="1" t="s">
        <v>321</v>
      </c>
      <c r="C105" s="93"/>
      <c r="D105" s="93"/>
      <c r="E105" s="93"/>
      <c r="F105" s="93"/>
      <c r="G105" s="98"/>
      <c r="H105" s="86"/>
      <c r="I105" s="86"/>
      <c r="J105" s="60"/>
    </row>
    <row r="106" spans="1:10" outlineLevel="1" x14ac:dyDescent="0.25">
      <c r="A106" s="13" t="s">
        <v>322</v>
      </c>
      <c r="B106" s="1" t="s">
        <v>323</v>
      </c>
      <c r="C106" s="93"/>
      <c r="D106" s="93"/>
      <c r="E106" s="93"/>
      <c r="F106" s="93"/>
      <c r="G106" s="98"/>
      <c r="H106" s="86"/>
      <c r="I106" s="86"/>
      <c r="J106" s="60"/>
    </row>
    <row r="107" spans="1:10" outlineLevel="1" x14ac:dyDescent="0.25">
      <c r="A107" s="13" t="s">
        <v>324</v>
      </c>
      <c r="B107" s="1" t="s">
        <v>325</v>
      </c>
      <c r="C107" s="93"/>
      <c r="D107" s="93"/>
      <c r="E107" s="93"/>
      <c r="F107" s="93"/>
      <c r="G107" s="98"/>
      <c r="H107" s="86"/>
      <c r="I107" s="86"/>
      <c r="J107" s="60"/>
    </row>
    <row r="108" spans="1:10" outlineLevel="1" x14ac:dyDescent="0.25">
      <c r="A108" s="13" t="s">
        <v>326</v>
      </c>
      <c r="B108" s="1" t="s">
        <v>327</v>
      </c>
      <c r="C108" s="93"/>
      <c r="D108" s="93"/>
      <c r="E108" s="93"/>
      <c r="F108" s="93"/>
      <c r="G108" s="98"/>
      <c r="H108" s="86"/>
      <c r="I108" s="86"/>
      <c r="J108" s="60"/>
    </row>
    <row r="109" spans="1:10" outlineLevel="1" x14ac:dyDescent="0.25">
      <c r="A109" s="13" t="s">
        <v>328</v>
      </c>
      <c r="B109" s="1" t="s">
        <v>329</v>
      </c>
      <c r="C109" s="93"/>
      <c r="D109" s="93"/>
      <c r="E109" s="93"/>
      <c r="F109" s="93"/>
      <c r="G109" s="98"/>
      <c r="H109" s="86"/>
      <c r="I109" s="86"/>
      <c r="J109" s="60"/>
    </row>
    <row r="110" spans="1:10" outlineLevel="1" x14ac:dyDescent="0.25">
      <c r="A110" s="13" t="s">
        <v>330</v>
      </c>
      <c r="B110" s="1" t="s">
        <v>331</v>
      </c>
      <c r="C110" s="93"/>
      <c r="D110" s="93"/>
      <c r="E110" s="93"/>
      <c r="F110" s="93"/>
      <c r="G110" s="98"/>
      <c r="H110" s="86"/>
      <c r="I110" s="86"/>
      <c r="J110" s="60"/>
    </row>
    <row r="111" spans="1:10" outlineLevel="1" x14ac:dyDescent="0.25">
      <c r="A111" s="13" t="s">
        <v>332</v>
      </c>
      <c r="B111" s="1" t="s">
        <v>201</v>
      </c>
      <c r="C111" s="93"/>
      <c r="D111" s="93"/>
      <c r="E111" s="93"/>
      <c r="F111" s="93"/>
      <c r="G111" s="98"/>
      <c r="H111" s="86"/>
      <c r="I111" s="86"/>
      <c r="J111" s="60"/>
    </row>
    <row r="112" spans="1:10" outlineLevel="1" x14ac:dyDescent="0.25">
      <c r="A112" s="13" t="s">
        <v>333</v>
      </c>
      <c r="B112" s="1" t="s">
        <v>203</v>
      </c>
      <c r="C112" s="93"/>
      <c r="D112" s="93"/>
      <c r="E112" s="93"/>
      <c r="F112" s="93"/>
      <c r="G112" s="98"/>
      <c r="H112" s="86"/>
      <c r="I112" s="86"/>
      <c r="J112" s="60"/>
    </row>
    <row r="113" spans="1:10" outlineLevel="1" x14ac:dyDescent="0.25">
      <c r="A113" s="13" t="s">
        <v>334</v>
      </c>
      <c r="B113" s="1" t="s">
        <v>250</v>
      </c>
      <c r="C113" s="93"/>
      <c r="D113" s="93"/>
      <c r="E113" s="93"/>
      <c r="F113" s="93"/>
      <c r="G113" s="98"/>
      <c r="H113" s="86"/>
      <c r="I113" s="86"/>
      <c r="J113" s="60"/>
    </row>
    <row r="114" spans="1:10" outlineLevel="1" x14ac:dyDescent="0.25">
      <c r="A114" s="14" t="s">
        <v>335</v>
      </c>
      <c r="B114" s="1" t="s">
        <v>37</v>
      </c>
      <c r="C114" s="93"/>
      <c r="D114" s="93"/>
      <c r="E114" s="93"/>
      <c r="F114" s="93"/>
      <c r="G114" s="98"/>
      <c r="H114" s="86"/>
      <c r="I114" s="86"/>
      <c r="J114" s="60"/>
    </row>
    <row r="115" spans="1:10" x14ac:dyDescent="0.25">
      <c r="A115" s="110"/>
      <c r="B115" s="111"/>
      <c r="C115" s="111"/>
      <c r="D115" s="111"/>
      <c r="E115" s="111"/>
      <c r="F115" s="111"/>
      <c r="G115" s="112"/>
      <c r="H115" s="60"/>
      <c r="I115" s="60"/>
      <c r="J115" s="60"/>
    </row>
    <row r="116" spans="1:10" x14ac:dyDescent="0.25">
      <c r="A116" s="34" t="s">
        <v>336</v>
      </c>
      <c r="B116" s="35" t="s">
        <v>337</v>
      </c>
      <c r="C116" s="52">
        <f>SUM(C117:C125)</f>
        <v>0</v>
      </c>
      <c r="D116" s="52">
        <f t="shared" ref="D116:G116" si="12">SUM(D117:D125)</f>
        <v>0</v>
      </c>
      <c r="E116" s="52">
        <f t="shared" si="12"/>
        <v>0</v>
      </c>
      <c r="F116" s="52">
        <f t="shared" si="12"/>
        <v>0</v>
      </c>
      <c r="G116" s="52">
        <f t="shared" si="12"/>
        <v>0</v>
      </c>
      <c r="H116" s="75"/>
      <c r="I116" s="75"/>
      <c r="J116" s="60"/>
    </row>
    <row r="117" spans="1:10" outlineLevel="1" x14ac:dyDescent="0.25">
      <c r="A117" s="13" t="s">
        <v>350</v>
      </c>
      <c r="B117" s="1" t="s">
        <v>351</v>
      </c>
      <c r="C117" s="93"/>
      <c r="D117" s="93"/>
      <c r="E117" s="93"/>
      <c r="F117" s="93"/>
      <c r="G117" s="92"/>
      <c r="H117" s="86"/>
      <c r="I117" s="86"/>
      <c r="J117" s="60"/>
    </row>
    <row r="118" spans="1:10" outlineLevel="1" x14ac:dyDescent="0.25">
      <c r="A118" s="13" t="s">
        <v>352</v>
      </c>
      <c r="B118" s="1" t="s">
        <v>353</v>
      </c>
      <c r="C118" s="93"/>
      <c r="D118" s="93"/>
      <c r="E118" s="93"/>
      <c r="F118" s="93"/>
      <c r="G118" s="92"/>
      <c r="H118" s="86"/>
      <c r="I118" s="86"/>
      <c r="J118" s="60"/>
    </row>
    <row r="119" spans="1:10" outlineLevel="1" x14ac:dyDescent="0.25">
      <c r="A119" s="13" t="s">
        <v>354</v>
      </c>
      <c r="B119" s="1" t="s">
        <v>355</v>
      </c>
      <c r="C119" s="93"/>
      <c r="D119" s="93"/>
      <c r="E119" s="93"/>
      <c r="F119" s="93"/>
      <c r="G119" s="92"/>
      <c r="H119" s="86"/>
      <c r="I119" s="86"/>
      <c r="J119" s="60"/>
    </row>
    <row r="120" spans="1:10" outlineLevel="1" x14ac:dyDescent="0.25">
      <c r="A120" s="13" t="s">
        <v>356</v>
      </c>
      <c r="B120" s="1" t="s">
        <v>357</v>
      </c>
      <c r="C120" s="93"/>
      <c r="D120" s="93"/>
      <c r="E120" s="93"/>
      <c r="F120" s="93"/>
      <c r="G120" s="92"/>
      <c r="H120" s="86"/>
      <c r="I120" s="86"/>
      <c r="J120" s="60"/>
    </row>
    <row r="121" spans="1:10" outlineLevel="1" x14ac:dyDescent="0.25">
      <c r="A121" s="13" t="s">
        <v>358</v>
      </c>
      <c r="B121" s="1" t="s">
        <v>359</v>
      </c>
      <c r="C121" s="93"/>
      <c r="D121" s="93"/>
      <c r="E121" s="93"/>
      <c r="F121" s="93"/>
      <c r="G121" s="92"/>
      <c r="H121" s="86"/>
      <c r="I121" s="86"/>
      <c r="J121" s="60"/>
    </row>
    <row r="122" spans="1:10" outlineLevel="1" x14ac:dyDescent="0.25">
      <c r="A122" s="14" t="s">
        <v>360</v>
      </c>
      <c r="B122" s="1" t="s">
        <v>201</v>
      </c>
      <c r="C122" s="93"/>
      <c r="D122" s="93"/>
      <c r="E122" s="93"/>
      <c r="F122" s="93"/>
      <c r="G122" s="92"/>
      <c r="H122" s="86"/>
      <c r="I122" s="86"/>
      <c r="J122" s="60"/>
    </row>
    <row r="123" spans="1:10" outlineLevel="1" x14ac:dyDescent="0.25">
      <c r="A123" s="14" t="s">
        <v>361</v>
      </c>
      <c r="B123" s="1" t="s">
        <v>203</v>
      </c>
      <c r="C123" s="93"/>
      <c r="D123" s="93"/>
      <c r="E123" s="93"/>
      <c r="F123" s="93"/>
      <c r="G123" s="92"/>
      <c r="H123" s="86"/>
      <c r="I123" s="86"/>
      <c r="J123" s="60"/>
    </row>
    <row r="124" spans="1:10" outlineLevel="1" x14ac:dyDescent="0.25">
      <c r="A124" s="14" t="s">
        <v>362</v>
      </c>
      <c r="B124" s="1" t="s">
        <v>250</v>
      </c>
      <c r="C124" s="93"/>
      <c r="D124" s="93"/>
      <c r="E124" s="93"/>
      <c r="F124" s="93"/>
      <c r="G124" s="92"/>
      <c r="H124" s="86"/>
      <c r="I124" s="86"/>
      <c r="J124" s="60"/>
    </row>
    <row r="125" spans="1:10" outlineLevel="1" x14ac:dyDescent="0.25">
      <c r="A125" s="14" t="s">
        <v>363</v>
      </c>
      <c r="B125" s="1" t="s">
        <v>37</v>
      </c>
      <c r="C125" s="93"/>
      <c r="D125" s="93"/>
      <c r="E125" s="93"/>
      <c r="F125" s="93"/>
      <c r="G125" s="92"/>
      <c r="H125" s="86"/>
      <c r="I125" s="86"/>
      <c r="J125" s="60"/>
    </row>
    <row r="126" spans="1:10" x14ac:dyDescent="0.25">
      <c r="A126" s="89"/>
      <c r="B126" s="90"/>
      <c r="C126" s="90"/>
      <c r="D126" s="90"/>
      <c r="E126" s="90"/>
      <c r="F126" s="90"/>
      <c r="G126" s="91"/>
      <c r="H126" s="60"/>
      <c r="I126" s="60"/>
      <c r="J126" s="60"/>
    </row>
    <row r="127" spans="1:10" x14ac:dyDescent="0.25">
      <c r="A127" s="34" t="s">
        <v>364</v>
      </c>
      <c r="B127" s="35" t="s">
        <v>365</v>
      </c>
      <c r="C127" s="52">
        <f>SUM(C128:C135)</f>
        <v>0</v>
      </c>
      <c r="D127" s="52">
        <f t="shared" ref="D127:G127" si="13">SUM(D128:D135)</f>
        <v>0</v>
      </c>
      <c r="E127" s="52">
        <f t="shared" si="13"/>
        <v>0</v>
      </c>
      <c r="F127" s="52">
        <f t="shared" si="13"/>
        <v>0</v>
      </c>
      <c r="G127" s="52">
        <f t="shared" si="13"/>
        <v>0</v>
      </c>
      <c r="H127" s="75"/>
      <c r="I127" s="75"/>
      <c r="J127" s="60"/>
    </row>
    <row r="128" spans="1:10" outlineLevel="1" x14ac:dyDescent="0.25">
      <c r="A128" s="13" t="s">
        <v>370</v>
      </c>
      <c r="B128" s="1" t="s">
        <v>371</v>
      </c>
      <c r="C128" s="93"/>
      <c r="D128" s="93"/>
      <c r="E128" s="93"/>
      <c r="F128" s="93"/>
      <c r="G128" s="92"/>
      <c r="H128" s="86"/>
      <c r="I128" s="86"/>
      <c r="J128" s="60"/>
    </row>
    <row r="129" spans="1:10" outlineLevel="1" x14ac:dyDescent="0.25">
      <c r="A129" s="13" t="s">
        <v>372</v>
      </c>
      <c r="B129" s="1" t="s">
        <v>373</v>
      </c>
      <c r="C129" s="93"/>
      <c r="D129" s="93"/>
      <c r="E129" s="93"/>
      <c r="F129" s="93"/>
      <c r="G129" s="92"/>
      <c r="H129" s="86"/>
      <c r="I129" s="86"/>
      <c r="J129" s="60"/>
    </row>
    <row r="130" spans="1:10" outlineLevel="1" x14ac:dyDescent="0.25">
      <c r="A130" s="13" t="s">
        <v>374</v>
      </c>
      <c r="B130" s="4" t="s">
        <v>375</v>
      </c>
      <c r="C130" s="93"/>
      <c r="D130" s="88"/>
      <c r="E130" s="88"/>
      <c r="F130" s="88"/>
      <c r="G130" s="92"/>
      <c r="H130" s="86"/>
      <c r="I130" s="86"/>
      <c r="J130" s="60"/>
    </row>
    <row r="131" spans="1:10" outlineLevel="1" x14ac:dyDescent="0.25">
      <c r="A131" s="13" t="s">
        <v>376</v>
      </c>
      <c r="B131" s="1" t="s">
        <v>377</v>
      </c>
      <c r="C131" s="93"/>
      <c r="D131" s="93"/>
      <c r="E131" s="93"/>
      <c r="F131" s="93"/>
      <c r="G131" s="92"/>
      <c r="H131" s="86"/>
      <c r="I131" s="86"/>
      <c r="J131" s="60"/>
    </row>
    <row r="132" spans="1:10" outlineLevel="1" x14ac:dyDescent="0.25">
      <c r="A132" s="13" t="s">
        <v>378</v>
      </c>
      <c r="B132" s="1" t="s">
        <v>201</v>
      </c>
      <c r="C132" s="93"/>
      <c r="D132" s="93"/>
      <c r="E132" s="93"/>
      <c r="F132" s="93"/>
      <c r="G132" s="92"/>
      <c r="H132" s="86"/>
      <c r="I132" s="86"/>
      <c r="J132" s="60"/>
    </row>
    <row r="133" spans="1:10" outlineLevel="1" x14ac:dyDescent="0.25">
      <c r="A133" s="13" t="s">
        <v>379</v>
      </c>
      <c r="B133" s="1" t="s">
        <v>203</v>
      </c>
      <c r="C133" s="93"/>
      <c r="D133" s="93"/>
      <c r="E133" s="93"/>
      <c r="F133" s="93"/>
      <c r="G133" s="92"/>
      <c r="H133" s="86"/>
      <c r="I133" s="86"/>
      <c r="J133" s="60"/>
    </row>
    <row r="134" spans="1:10" outlineLevel="1" x14ac:dyDescent="0.25">
      <c r="A134" s="13" t="s">
        <v>380</v>
      </c>
      <c r="B134" s="1" t="s">
        <v>250</v>
      </c>
      <c r="C134" s="93"/>
      <c r="D134" s="93"/>
      <c r="E134" s="93"/>
      <c r="F134" s="93"/>
      <c r="G134" s="92"/>
      <c r="H134" s="86"/>
      <c r="I134" s="86"/>
      <c r="J134" s="60"/>
    </row>
    <row r="135" spans="1:10" outlineLevel="1" x14ac:dyDescent="0.25">
      <c r="A135" s="13" t="s">
        <v>381</v>
      </c>
      <c r="B135" s="1" t="s">
        <v>37</v>
      </c>
      <c r="C135" s="93"/>
      <c r="D135" s="93"/>
      <c r="E135" s="93"/>
      <c r="F135" s="93"/>
      <c r="G135" s="92"/>
      <c r="H135" s="86"/>
      <c r="I135" s="86"/>
      <c r="J135" s="60"/>
    </row>
    <row r="136" spans="1:10" x14ac:dyDescent="0.25">
      <c r="A136" s="113"/>
      <c r="B136" s="90"/>
      <c r="C136" s="90"/>
      <c r="D136" s="90"/>
      <c r="E136" s="90"/>
      <c r="F136" s="90"/>
      <c r="G136" s="91"/>
      <c r="H136" s="60"/>
      <c r="I136" s="60"/>
      <c r="J136" s="60"/>
    </row>
    <row r="137" spans="1:10" x14ac:dyDescent="0.25">
      <c r="A137" s="34" t="s">
        <v>382</v>
      </c>
      <c r="B137" s="35" t="s">
        <v>383</v>
      </c>
      <c r="C137" s="52">
        <f>SUM(C138:C143)</f>
        <v>0</v>
      </c>
      <c r="D137" s="52">
        <f t="shared" ref="D137:G137" si="14">SUM(D138:D143)</f>
        <v>0</v>
      </c>
      <c r="E137" s="52">
        <f t="shared" si="14"/>
        <v>0</v>
      </c>
      <c r="F137" s="52">
        <f t="shared" si="14"/>
        <v>0</v>
      </c>
      <c r="G137" s="52">
        <f t="shared" si="14"/>
        <v>0</v>
      </c>
      <c r="H137" s="75"/>
      <c r="I137" s="75"/>
      <c r="J137" s="60"/>
    </row>
    <row r="138" spans="1:10" outlineLevel="1" x14ac:dyDescent="0.25">
      <c r="A138" s="13" t="s">
        <v>388</v>
      </c>
      <c r="B138" s="4" t="s">
        <v>1035</v>
      </c>
      <c r="C138" s="93"/>
      <c r="D138" s="93"/>
      <c r="E138" s="93"/>
      <c r="F138" s="93"/>
      <c r="G138" s="92"/>
      <c r="H138" s="86"/>
      <c r="I138" s="86"/>
      <c r="J138" s="60"/>
    </row>
    <row r="139" spans="1:10" outlineLevel="1" x14ac:dyDescent="0.25">
      <c r="A139" s="14" t="s">
        <v>390</v>
      </c>
      <c r="B139" s="1" t="s">
        <v>89</v>
      </c>
      <c r="C139" s="93"/>
      <c r="D139" s="93"/>
      <c r="E139" s="93"/>
      <c r="F139" s="93"/>
      <c r="G139" s="92"/>
      <c r="H139" s="86"/>
      <c r="I139" s="86"/>
      <c r="J139" s="60"/>
    </row>
    <row r="140" spans="1:10" outlineLevel="1" x14ac:dyDescent="0.25">
      <c r="A140" s="14" t="s">
        <v>391</v>
      </c>
      <c r="B140" s="1" t="s">
        <v>201</v>
      </c>
      <c r="C140" s="93"/>
      <c r="D140" s="93"/>
      <c r="E140" s="93"/>
      <c r="F140" s="93"/>
      <c r="G140" s="92"/>
      <c r="H140" s="86"/>
      <c r="I140" s="86"/>
      <c r="J140" s="60"/>
    </row>
    <row r="141" spans="1:10" outlineLevel="1" x14ac:dyDescent="0.25">
      <c r="A141" s="14" t="s">
        <v>392</v>
      </c>
      <c r="B141" s="1" t="s">
        <v>393</v>
      </c>
      <c r="C141" s="93"/>
      <c r="D141" s="93"/>
      <c r="E141" s="93"/>
      <c r="F141" s="93"/>
      <c r="G141" s="92"/>
      <c r="H141" s="86"/>
      <c r="I141" s="86"/>
      <c r="J141" s="60"/>
    </row>
    <row r="142" spans="1:10" outlineLevel="1" x14ac:dyDescent="0.25">
      <c r="A142" s="14" t="s">
        <v>394</v>
      </c>
      <c r="B142" s="11" t="s">
        <v>250</v>
      </c>
      <c r="C142" s="93"/>
      <c r="D142" s="93"/>
      <c r="E142" s="93"/>
      <c r="F142" s="93"/>
      <c r="G142" s="92"/>
      <c r="H142" s="86"/>
      <c r="I142" s="86"/>
      <c r="J142" s="60"/>
    </row>
    <row r="143" spans="1:10" outlineLevel="1" x14ac:dyDescent="0.25">
      <c r="A143" s="14" t="s">
        <v>395</v>
      </c>
      <c r="B143" s="1" t="s">
        <v>37</v>
      </c>
      <c r="C143" s="93"/>
      <c r="D143" s="93"/>
      <c r="E143" s="93"/>
      <c r="F143" s="93"/>
      <c r="G143" s="92"/>
      <c r="H143" s="86"/>
      <c r="I143" s="86"/>
      <c r="J143" s="60"/>
    </row>
    <row r="144" spans="1:10" x14ac:dyDescent="0.25">
      <c r="A144" s="89"/>
      <c r="B144" s="90"/>
      <c r="C144" s="90"/>
      <c r="D144" s="90"/>
      <c r="E144" s="90"/>
      <c r="F144" s="90"/>
      <c r="G144" s="91"/>
      <c r="H144" s="60"/>
      <c r="I144" s="60"/>
      <c r="J144" s="60"/>
    </row>
    <row r="145" spans="1:10" x14ac:dyDescent="0.25">
      <c r="A145" s="40" t="s">
        <v>396</v>
      </c>
      <c r="B145" s="35" t="s">
        <v>397</v>
      </c>
      <c r="C145" s="52">
        <f>SUM(C146:C156)</f>
        <v>0</v>
      </c>
      <c r="D145" s="52">
        <f t="shared" ref="D145:G145" si="15">SUM(D146:D156)</f>
        <v>0</v>
      </c>
      <c r="E145" s="52">
        <f t="shared" si="15"/>
        <v>0</v>
      </c>
      <c r="F145" s="52">
        <f t="shared" si="15"/>
        <v>0</v>
      </c>
      <c r="G145" s="52">
        <f t="shared" si="15"/>
        <v>0</v>
      </c>
      <c r="H145" s="75"/>
      <c r="I145" s="75"/>
      <c r="J145" s="60"/>
    </row>
    <row r="146" spans="1:10" outlineLevel="1" x14ac:dyDescent="0.25">
      <c r="A146" s="13" t="s">
        <v>402</v>
      </c>
      <c r="B146" s="1" t="s">
        <v>403</v>
      </c>
      <c r="C146" s="93"/>
      <c r="D146" s="93"/>
      <c r="E146" s="93"/>
      <c r="F146" s="93"/>
      <c r="G146" s="92"/>
      <c r="H146" s="86"/>
      <c r="I146" s="86"/>
      <c r="J146" s="60"/>
    </row>
    <row r="147" spans="1:10" outlineLevel="1" x14ac:dyDescent="0.25">
      <c r="A147" s="21" t="s">
        <v>404</v>
      </c>
      <c r="B147" s="1" t="s">
        <v>405</v>
      </c>
      <c r="C147" s="93"/>
      <c r="D147" s="93"/>
      <c r="E147" s="93"/>
      <c r="F147" s="93"/>
      <c r="G147" s="92"/>
      <c r="H147" s="86"/>
      <c r="I147" s="86"/>
      <c r="J147" s="60"/>
    </row>
    <row r="148" spans="1:10" outlineLevel="1" x14ac:dyDescent="0.25">
      <c r="A148" s="14" t="s">
        <v>406</v>
      </c>
      <c r="B148" s="1" t="s">
        <v>407</v>
      </c>
      <c r="C148" s="93"/>
      <c r="D148" s="93"/>
      <c r="E148" s="93"/>
      <c r="F148" s="93"/>
      <c r="G148" s="92"/>
      <c r="H148" s="86"/>
      <c r="I148" s="86"/>
      <c r="J148" s="60"/>
    </row>
    <row r="149" spans="1:10" outlineLevel="1" x14ac:dyDescent="0.25">
      <c r="A149" s="13" t="s">
        <v>408</v>
      </c>
      <c r="B149" s="1" t="s">
        <v>409</v>
      </c>
      <c r="C149" s="93"/>
      <c r="D149" s="93"/>
      <c r="E149" s="93"/>
      <c r="F149" s="93"/>
      <c r="G149" s="92"/>
      <c r="H149" s="86"/>
      <c r="I149" s="86"/>
      <c r="J149" s="60"/>
    </row>
    <row r="150" spans="1:10" outlineLevel="1" x14ac:dyDescent="0.25">
      <c r="A150" s="21" t="s">
        <v>410</v>
      </c>
      <c r="B150" s="1" t="s">
        <v>411</v>
      </c>
      <c r="C150" s="93"/>
      <c r="D150" s="93"/>
      <c r="E150" s="93"/>
      <c r="F150" s="93"/>
      <c r="G150" s="92"/>
      <c r="H150" s="86"/>
      <c r="I150" s="86"/>
      <c r="J150" s="60"/>
    </row>
    <row r="151" spans="1:10" outlineLevel="1" x14ac:dyDescent="0.25">
      <c r="A151" s="14" t="s">
        <v>412</v>
      </c>
      <c r="B151" s="1" t="s">
        <v>413</v>
      </c>
      <c r="C151" s="93"/>
      <c r="D151" s="93"/>
      <c r="E151" s="93"/>
      <c r="F151" s="93"/>
      <c r="G151" s="92"/>
      <c r="H151" s="86"/>
      <c r="I151" s="86"/>
      <c r="J151" s="60"/>
    </row>
    <row r="152" spans="1:10" outlineLevel="1" x14ac:dyDescent="0.25">
      <c r="A152" s="21" t="s">
        <v>414</v>
      </c>
      <c r="B152" s="1" t="s">
        <v>201</v>
      </c>
      <c r="C152" s="93"/>
      <c r="D152" s="93"/>
      <c r="E152" s="93"/>
      <c r="F152" s="93"/>
      <c r="G152" s="92"/>
      <c r="H152" s="86"/>
      <c r="I152" s="86"/>
      <c r="J152" s="60"/>
    </row>
    <row r="153" spans="1:10" outlineLevel="1" x14ac:dyDescent="0.25">
      <c r="A153" s="21" t="s">
        <v>415</v>
      </c>
      <c r="B153" s="1" t="s">
        <v>203</v>
      </c>
      <c r="C153" s="93"/>
      <c r="D153" s="93"/>
      <c r="E153" s="93"/>
      <c r="F153" s="93"/>
      <c r="G153" s="92"/>
      <c r="H153" s="86"/>
      <c r="I153" s="86"/>
      <c r="J153" s="60"/>
    </row>
    <row r="154" spans="1:10" outlineLevel="1" x14ac:dyDescent="0.25">
      <c r="A154" s="22" t="s">
        <v>416</v>
      </c>
      <c r="B154" s="1" t="s">
        <v>250</v>
      </c>
      <c r="C154" s="93"/>
      <c r="D154" s="93"/>
      <c r="E154" s="93"/>
      <c r="F154" s="93"/>
      <c r="G154" s="92"/>
      <c r="H154" s="86"/>
      <c r="I154" s="86"/>
      <c r="J154" s="60"/>
    </row>
    <row r="155" spans="1:10" outlineLevel="1" x14ac:dyDescent="0.25">
      <c r="A155" s="13" t="s">
        <v>417</v>
      </c>
      <c r="B155" s="1" t="s">
        <v>418</v>
      </c>
      <c r="C155" s="93"/>
      <c r="D155" s="93"/>
      <c r="E155" s="93"/>
      <c r="F155" s="93"/>
      <c r="G155" s="92"/>
      <c r="H155" s="86"/>
      <c r="I155" s="86"/>
      <c r="J155" s="60"/>
    </row>
    <row r="156" spans="1:10" outlineLevel="1" x14ac:dyDescent="0.25">
      <c r="A156" s="22" t="s">
        <v>419</v>
      </c>
      <c r="B156" s="1" t="s">
        <v>37</v>
      </c>
      <c r="C156" s="93"/>
      <c r="D156" s="93"/>
      <c r="E156" s="93"/>
      <c r="F156" s="93"/>
      <c r="G156" s="92"/>
      <c r="H156" s="86"/>
      <c r="I156" s="86"/>
      <c r="J156" s="60"/>
    </row>
    <row r="157" spans="1:10" x14ac:dyDescent="0.25">
      <c r="A157" s="114"/>
      <c r="B157" s="60"/>
      <c r="C157" s="60"/>
      <c r="D157" s="60"/>
      <c r="E157" s="60"/>
      <c r="F157" s="60"/>
      <c r="G157" s="69"/>
      <c r="H157" s="60"/>
      <c r="I157" s="60"/>
      <c r="J157" s="60"/>
    </row>
    <row r="158" spans="1:10" x14ac:dyDescent="0.25">
      <c r="A158" s="34" t="s">
        <v>420</v>
      </c>
      <c r="B158" s="35" t="s">
        <v>421</v>
      </c>
      <c r="C158" s="52">
        <f>SUM(C159:C183)</f>
        <v>0</v>
      </c>
      <c r="D158" s="52">
        <f t="shared" ref="D158:G158" si="16">SUM(D159:D183)</f>
        <v>0</v>
      </c>
      <c r="E158" s="52">
        <f t="shared" si="16"/>
        <v>0</v>
      </c>
      <c r="F158" s="52">
        <f t="shared" si="16"/>
        <v>0</v>
      </c>
      <c r="G158" s="52">
        <f t="shared" si="16"/>
        <v>0</v>
      </c>
      <c r="H158" s="75"/>
      <c r="I158" s="75"/>
      <c r="J158" s="60"/>
    </row>
    <row r="159" spans="1:10" outlineLevel="1" x14ac:dyDescent="0.25">
      <c r="A159" s="13" t="s">
        <v>434</v>
      </c>
      <c r="B159" s="2" t="s">
        <v>435</v>
      </c>
      <c r="C159" s="115"/>
      <c r="D159" s="115"/>
      <c r="E159" s="115"/>
      <c r="F159" s="115"/>
      <c r="G159" s="98"/>
      <c r="H159" s="86"/>
      <c r="I159" s="86"/>
      <c r="J159" s="60"/>
    </row>
    <row r="160" spans="1:10" outlineLevel="1" x14ac:dyDescent="0.25">
      <c r="A160" s="13" t="s">
        <v>436</v>
      </c>
      <c r="B160" s="2" t="s">
        <v>437</v>
      </c>
      <c r="C160" s="115"/>
      <c r="D160" s="116"/>
      <c r="E160" s="116"/>
      <c r="F160" s="116"/>
      <c r="G160" s="117"/>
      <c r="H160" s="86"/>
      <c r="I160" s="86"/>
      <c r="J160" s="60"/>
    </row>
    <row r="161" spans="1:10" outlineLevel="1" x14ac:dyDescent="0.25">
      <c r="A161" s="13" t="s">
        <v>438</v>
      </c>
      <c r="B161" s="2" t="s">
        <v>439</v>
      </c>
      <c r="C161" s="115"/>
      <c r="D161" s="115"/>
      <c r="E161" s="115"/>
      <c r="F161" s="115"/>
      <c r="G161" s="98"/>
      <c r="H161" s="86"/>
      <c r="I161" s="86"/>
      <c r="J161" s="60"/>
    </row>
    <row r="162" spans="1:10" ht="14.4" outlineLevel="1" x14ac:dyDescent="0.3">
      <c r="A162" s="13" t="s">
        <v>440</v>
      </c>
      <c r="B162" s="2" t="s">
        <v>1021</v>
      </c>
      <c r="C162" s="115"/>
      <c r="D162" s="115"/>
      <c r="E162" s="115"/>
      <c r="F162" s="115"/>
      <c r="G162" s="98"/>
      <c r="H162" s="86"/>
      <c r="I162" s="86"/>
      <c r="J162" s="60"/>
    </row>
    <row r="163" spans="1:10" outlineLevel="1" x14ac:dyDescent="0.25">
      <c r="A163" s="13" t="s">
        <v>442</v>
      </c>
      <c r="B163" s="2" t="s">
        <v>443</v>
      </c>
      <c r="C163" s="115"/>
      <c r="D163" s="115"/>
      <c r="E163" s="115"/>
      <c r="F163" s="115"/>
      <c r="G163" s="98"/>
      <c r="H163" s="86"/>
      <c r="I163" s="86"/>
      <c r="J163" s="60"/>
    </row>
    <row r="164" spans="1:10" ht="14.4" outlineLevel="1" x14ac:dyDescent="0.3">
      <c r="A164" s="13" t="s">
        <v>444</v>
      </c>
      <c r="B164" s="3" t="s">
        <v>445</v>
      </c>
      <c r="C164" s="115"/>
      <c r="D164" s="118"/>
      <c r="E164" s="118"/>
      <c r="F164" s="118"/>
      <c r="G164" s="98"/>
      <c r="H164" s="86"/>
      <c r="I164" s="86"/>
      <c r="J164" s="60"/>
    </row>
    <row r="165" spans="1:10" outlineLevel="1" x14ac:dyDescent="0.25">
      <c r="A165" s="13" t="s">
        <v>446</v>
      </c>
      <c r="B165" s="23" t="s">
        <v>447</v>
      </c>
      <c r="C165" s="115"/>
      <c r="D165" s="119"/>
      <c r="E165" s="119"/>
      <c r="F165" s="119"/>
      <c r="G165" s="98"/>
      <c r="H165" s="86"/>
      <c r="I165" s="86"/>
      <c r="J165" s="60"/>
    </row>
    <row r="166" spans="1:10" outlineLevel="1" x14ac:dyDescent="0.25">
      <c r="A166" s="13" t="s">
        <v>448</v>
      </c>
      <c r="B166" s="2" t="s">
        <v>449</v>
      </c>
      <c r="C166" s="115"/>
      <c r="D166" s="115"/>
      <c r="E166" s="115"/>
      <c r="F166" s="115"/>
      <c r="G166" s="98"/>
      <c r="H166" s="86"/>
      <c r="I166" s="86"/>
      <c r="J166" s="60"/>
    </row>
    <row r="167" spans="1:10" outlineLevel="1" x14ac:dyDescent="0.25">
      <c r="A167" s="13" t="s">
        <v>450</v>
      </c>
      <c r="B167" s="2" t="s">
        <v>451</v>
      </c>
      <c r="C167" s="115"/>
      <c r="D167" s="115"/>
      <c r="E167" s="115"/>
      <c r="F167" s="115"/>
      <c r="G167" s="98"/>
      <c r="H167" s="86"/>
      <c r="I167" s="86"/>
      <c r="J167" s="60"/>
    </row>
    <row r="168" spans="1:10" outlineLevel="1" x14ac:dyDescent="0.25">
      <c r="A168" s="13" t="s">
        <v>452</v>
      </c>
      <c r="B168" s="24" t="s">
        <v>453</v>
      </c>
      <c r="C168" s="115"/>
      <c r="D168" s="120"/>
      <c r="E168" s="120"/>
      <c r="F168" s="120"/>
      <c r="G168" s="98"/>
      <c r="H168" s="86"/>
      <c r="I168" s="86"/>
      <c r="J168" s="60"/>
    </row>
    <row r="169" spans="1:10" outlineLevel="1" x14ac:dyDescent="0.25">
      <c r="A169" s="13" t="s">
        <v>454</v>
      </c>
      <c r="B169" s="2" t="s">
        <v>455</v>
      </c>
      <c r="C169" s="115"/>
      <c r="D169" s="115"/>
      <c r="E169" s="115"/>
      <c r="F169" s="115"/>
      <c r="G169" s="98"/>
      <c r="H169" s="86"/>
      <c r="I169" s="86"/>
      <c r="J169" s="60"/>
    </row>
    <row r="170" spans="1:10" outlineLevel="1" x14ac:dyDescent="0.25">
      <c r="A170" s="13" t="s">
        <v>456</v>
      </c>
      <c r="B170" s="24" t="s">
        <v>457</v>
      </c>
      <c r="C170" s="115"/>
      <c r="D170" s="120"/>
      <c r="E170" s="120"/>
      <c r="F170" s="120"/>
      <c r="G170" s="98"/>
      <c r="H170" s="86"/>
      <c r="I170" s="86"/>
      <c r="J170" s="60"/>
    </row>
    <row r="171" spans="1:10" outlineLevel="1" x14ac:dyDescent="0.25">
      <c r="A171" s="13" t="s">
        <v>458</v>
      </c>
      <c r="B171" s="24" t="s">
        <v>459</v>
      </c>
      <c r="C171" s="115"/>
      <c r="D171" s="120"/>
      <c r="E171" s="120"/>
      <c r="F171" s="120"/>
      <c r="G171" s="98"/>
      <c r="H171" s="86"/>
      <c r="I171" s="86"/>
      <c r="J171" s="60"/>
    </row>
    <row r="172" spans="1:10" outlineLevel="1" x14ac:dyDescent="0.25">
      <c r="A172" s="13" t="s">
        <v>460</v>
      </c>
      <c r="B172" s="24" t="s">
        <v>461</v>
      </c>
      <c r="C172" s="115"/>
      <c r="D172" s="120"/>
      <c r="E172" s="120"/>
      <c r="F172" s="120"/>
      <c r="G172" s="98"/>
      <c r="H172" s="86"/>
      <c r="I172" s="86"/>
      <c r="J172" s="60"/>
    </row>
    <row r="173" spans="1:10" outlineLevel="1" x14ac:dyDescent="0.25">
      <c r="A173" s="13" t="s">
        <v>462</v>
      </c>
      <c r="B173" s="24" t="s">
        <v>463</v>
      </c>
      <c r="C173" s="115"/>
      <c r="D173" s="120"/>
      <c r="E173" s="120"/>
      <c r="F173" s="120"/>
      <c r="G173" s="98"/>
      <c r="H173" s="86"/>
      <c r="I173" s="86"/>
      <c r="J173" s="60"/>
    </row>
    <row r="174" spans="1:10" outlineLevel="1" x14ac:dyDescent="0.25">
      <c r="A174" s="13" t="s">
        <v>464</v>
      </c>
      <c r="B174" s="24" t="s">
        <v>465</v>
      </c>
      <c r="C174" s="115"/>
      <c r="D174" s="120"/>
      <c r="E174" s="120"/>
      <c r="F174" s="120"/>
      <c r="G174" s="98"/>
      <c r="H174" s="86"/>
      <c r="I174" s="86"/>
      <c r="J174" s="60"/>
    </row>
    <row r="175" spans="1:10" outlineLevel="1" x14ac:dyDescent="0.25">
      <c r="A175" s="13" t="s">
        <v>466</v>
      </c>
      <c r="B175" s="2" t="s">
        <v>467</v>
      </c>
      <c r="C175" s="115"/>
      <c r="D175" s="115"/>
      <c r="E175" s="115"/>
      <c r="F175" s="115"/>
      <c r="G175" s="98"/>
      <c r="H175" s="86"/>
      <c r="I175" s="86"/>
      <c r="J175" s="60"/>
    </row>
    <row r="176" spans="1:10" outlineLevel="1" x14ac:dyDescent="0.25">
      <c r="A176" s="13" t="s">
        <v>468</v>
      </c>
      <c r="B176" s="24" t="s">
        <v>469</v>
      </c>
      <c r="C176" s="115"/>
      <c r="D176" s="120"/>
      <c r="E176" s="120"/>
      <c r="F176" s="120"/>
      <c r="G176" s="98"/>
      <c r="H176" s="86"/>
      <c r="I176" s="86"/>
      <c r="J176" s="60"/>
    </row>
    <row r="177" spans="1:10" outlineLevel="1" x14ac:dyDescent="0.25">
      <c r="A177" s="13" t="s">
        <v>470</v>
      </c>
      <c r="B177" s="24" t="s">
        <v>471</v>
      </c>
      <c r="C177" s="115"/>
      <c r="D177" s="120"/>
      <c r="E177" s="120"/>
      <c r="F177" s="120"/>
      <c r="G177" s="99"/>
      <c r="H177" s="86"/>
      <c r="I177" s="86"/>
      <c r="J177" s="60"/>
    </row>
    <row r="178" spans="1:10" outlineLevel="1" x14ac:dyDescent="0.25">
      <c r="A178" s="14" t="s">
        <v>472</v>
      </c>
      <c r="B178" s="1" t="s">
        <v>89</v>
      </c>
      <c r="C178" s="115"/>
      <c r="D178" s="93"/>
      <c r="E178" s="93"/>
      <c r="F178" s="93"/>
      <c r="G178" s="98"/>
      <c r="H178" s="86"/>
      <c r="I178" s="86"/>
      <c r="J178" s="60"/>
    </row>
    <row r="179" spans="1:10" outlineLevel="1" x14ac:dyDescent="0.25">
      <c r="A179" s="14" t="s">
        <v>473</v>
      </c>
      <c r="B179" s="1" t="s">
        <v>201</v>
      </c>
      <c r="C179" s="115"/>
      <c r="D179" s="93"/>
      <c r="E179" s="93"/>
      <c r="F179" s="93"/>
      <c r="G179" s="98"/>
      <c r="H179" s="86"/>
      <c r="I179" s="86"/>
      <c r="J179" s="60"/>
    </row>
    <row r="180" spans="1:10" outlineLevel="1" x14ac:dyDescent="0.25">
      <c r="A180" s="13" t="s">
        <v>474</v>
      </c>
      <c r="B180" s="1" t="s">
        <v>203</v>
      </c>
      <c r="C180" s="115"/>
      <c r="D180" s="93"/>
      <c r="E180" s="93"/>
      <c r="F180" s="93"/>
      <c r="G180" s="98"/>
      <c r="H180" s="86"/>
      <c r="I180" s="86"/>
      <c r="J180" s="60"/>
    </row>
    <row r="181" spans="1:10" outlineLevel="1" x14ac:dyDescent="0.25">
      <c r="A181" s="13" t="s">
        <v>475</v>
      </c>
      <c r="B181" s="1" t="s">
        <v>227</v>
      </c>
      <c r="C181" s="115"/>
      <c r="D181" s="93"/>
      <c r="E181" s="93"/>
      <c r="F181" s="93"/>
      <c r="G181" s="98"/>
      <c r="H181" s="86"/>
      <c r="I181" s="86"/>
      <c r="J181" s="60"/>
    </row>
    <row r="182" spans="1:10" outlineLevel="1" x14ac:dyDescent="0.25">
      <c r="A182" s="14" t="s">
        <v>476</v>
      </c>
      <c r="B182" s="1" t="s">
        <v>250</v>
      </c>
      <c r="C182" s="115"/>
      <c r="D182" s="93"/>
      <c r="E182" s="93"/>
      <c r="F182" s="93"/>
      <c r="G182" s="98"/>
      <c r="H182" s="86"/>
      <c r="I182" s="86"/>
      <c r="J182" s="60"/>
    </row>
    <row r="183" spans="1:10" outlineLevel="1" x14ac:dyDescent="0.25">
      <c r="A183" s="14" t="s">
        <v>477</v>
      </c>
      <c r="B183" s="1" t="s">
        <v>37</v>
      </c>
      <c r="C183" s="115"/>
      <c r="D183" s="93"/>
      <c r="E183" s="93"/>
      <c r="F183" s="93"/>
      <c r="G183" s="98"/>
      <c r="H183" s="86"/>
      <c r="I183" s="86"/>
      <c r="J183" s="60"/>
    </row>
    <row r="184" spans="1:10" x14ac:dyDescent="0.25">
      <c r="A184" s="55"/>
      <c r="B184" s="56"/>
      <c r="C184" s="56"/>
      <c r="D184" s="56"/>
      <c r="E184" s="56"/>
      <c r="F184" s="56"/>
      <c r="G184" s="107"/>
      <c r="H184" s="60"/>
      <c r="I184" s="60"/>
      <c r="J184" s="60"/>
    </row>
    <row r="185" spans="1:10" x14ac:dyDescent="0.25">
      <c r="A185" s="34" t="s">
        <v>478</v>
      </c>
      <c r="B185" s="35" t="s">
        <v>479</v>
      </c>
      <c r="C185" s="52">
        <f>SUM(C186:C195)</f>
        <v>0</v>
      </c>
      <c r="D185" s="52">
        <f t="shared" ref="D185:G185" si="17">SUM(D186:D195)</f>
        <v>0</v>
      </c>
      <c r="E185" s="52">
        <f t="shared" si="17"/>
        <v>0</v>
      </c>
      <c r="F185" s="52">
        <f t="shared" si="17"/>
        <v>0</v>
      </c>
      <c r="G185" s="52">
        <f t="shared" si="17"/>
        <v>0</v>
      </c>
      <c r="H185" s="75"/>
      <c r="I185" s="75"/>
      <c r="J185" s="60"/>
    </row>
    <row r="186" spans="1:10" outlineLevel="1" x14ac:dyDescent="0.25">
      <c r="A186" s="13" t="s">
        <v>488</v>
      </c>
      <c r="B186" s="4" t="s">
        <v>489</v>
      </c>
      <c r="C186" s="88"/>
      <c r="D186" s="88"/>
      <c r="E186" s="88"/>
      <c r="F186" s="88"/>
      <c r="G186" s="99"/>
      <c r="H186" s="86"/>
      <c r="I186" s="86"/>
      <c r="J186" s="60"/>
    </row>
    <row r="187" spans="1:10" outlineLevel="1" x14ac:dyDescent="0.25">
      <c r="A187" s="13" t="s">
        <v>490</v>
      </c>
      <c r="B187" s="13" t="s">
        <v>491</v>
      </c>
      <c r="C187" s="93"/>
      <c r="D187" s="121"/>
      <c r="E187" s="121"/>
      <c r="F187" s="121"/>
      <c r="G187" s="99"/>
      <c r="H187" s="86"/>
      <c r="I187" s="86"/>
      <c r="J187" s="60"/>
    </row>
    <row r="188" spans="1:10" outlineLevel="1" x14ac:dyDescent="0.25">
      <c r="A188" s="13" t="s">
        <v>492</v>
      </c>
      <c r="B188" s="4" t="s">
        <v>377</v>
      </c>
      <c r="C188" s="88"/>
      <c r="D188" s="88"/>
      <c r="E188" s="88"/>
      <c r="F188" s="88"/>
      <c r="G188" s="99"/>
      <c r="H188" s="86"/>
      <c r="I188" s="86"/>
      <c r="J188" s="60"/>
    </row>
    <row r="189" spans="1:10" outlineLevel="1" x14ac:dyDescent="0.25">
      <c r="A189" s="13" t="s">
        <v>493</v>
      </c>
      <c r="B189" s="1" t="s">
        <v>494</v>
      </c>
      <c r="C189" s="93"/>
      <c r="D189" s="93"/>
      <c r="E189" s="93"/>
      <c r="F189" s="93"/>
      <c r="G189" s="99"/>
      <c r="H189" s="86"/>
      <c r="I189" s="86"/>
      <c r="J189" s="60"/>
    </row>
    <row r="190" spans="1:10" outlineLevel="1" x14ac:dyDescent="0.25">
      <c r="A190" s="14" t="s">
        <v>495</v>
      </c>
      <c r="B190" s="1" t="s">
        <v>89</v>
      </c>
      <c r="C190" s="93"/>
      <c r="D190" s="93"/>
      <c r="E190" s="93"/>
      <c r="F190" s="93"/>
      <c r="G190" s="99"/>
      <c r="H190" s="86"/>
      <c r="I190" s="86"/>
      <c r="J190" s="60"/>
    </row>
    <row r="191" spans="1:10" outlineLevel="1" x14ac:dyDescent="0.25">
      <c r="A191" s="14" t="s">
        <v>496</v>
      </c>
      <c r="B191" s="4" t="s">
        <v>201</v>
      </c>
      <c r="C191" s="88"/>
      <c r="D191" s="88"/>
      <c r="E191" s="88"/>
      <c r="F191" s="88"/>
      <c r="G191" s="99"/>
      <c r="H191" s="86"/>
      <c r="I191" s="86"/>
      <c r="J191" s="60"/>
    </row>
    <row r="192" spans="1:10" outlineLevel="1" x14ac:dyDescent="0.25">
      <c r="A192" s="14" t="s">
        <v>497</v>
      </c>
      <c r="B192" s="4" t="s">
        <v>203</v>
      </c>
      <c r="C192" s="88"/>
      <c r="D192" s="88"/>
      <c r="E192" s="88"/>
      <c r="F192" s="88"/>
      <c r="G192" s="99"/>
      <c r="H192" s="86"/>
      <c r="I192" s="86"/>
      <c r="J192" s="60"/>
    </row>
    <row r="193" spans="1:10" outlineLevel="1" x14ac:dyDescent="0.25">
      <c r="A193" s="13" t="s">
        <v>498</v>
      </c>
      <c r="B193" s="4" t="s">
        <v>499</v>
      </c>
      <c r="C193" s="88"/>
      <c r="D193" s="88"/>
      <c r="E193" s="88"/>
      <c r="F193" s="88"/>
      <c r="G193" s="98"/>
      <c r="H193" s="86"/>
      <c r="I193" s="86"/>
      <c r="J193" s="60"/>
    </row>
    <row r="194" spans="1:10" outlineLevel="1" x14ac:dyDescent="0.25">
      <c r="A194" s="14" t="s">
        <v>500</v>
      </c>
      <c r="B194" s="4" t="s">
        <v>250</v>
      </c>
      <c r="C194" s="88"/>
      <c r="D194" s="88"/>
      <c r="E194" s="88"/>
      <c r="F194" s="88"/>
      <c r="G194" s="98"/>
      <c r="H194" s="86"/>
      <c r="I194" s="86"/>
      <c r="J194" s="60"/>
    </row>
    <row r="195" spans="1:10" outlineLevel="1" x14ac:dyDescent="0.25">
      <c r="A195" s="14" t="s">
        <v>501</v>
      </c>
      <c r="B195" s="4" t="s">
        <v>37</v>
      </c>
      <c r="C195" s="88"/>
      <c r="D195" s="88"/>
      <c r="E195" s="88"/>
      <c r="F195" s="88"/>
      <c r="G195" s="98"/>
      <c r="H195" s="86"/>
      <c r="I195" s="86"/>
      <c r="J195" s="60"/>
    </row>
    <row r="196" spans="1:10" x14ac:dyDescent="0.25">
      <c r="A196" s="122"/>
      <c r="B196" s="70"/>
      <c r="C196" s="70"/>
      <c r="D196" s="70"/>
      <c r="E196" s="70"/>
      <c r="F196" s="70"/>
      <c r="G196" s="71"/>
      <c r="H196" s="60"/>
      <c r="I196" s="60"/>
      <c r="J196" s="60"/>
    </row>
    <row r="197" spans="1:10" x14ac:dyDescent="0.25">
      <c r="A197" s="34" t="s">
        <v>502</v>
      </c>
      <c r="B197" s="35" t="s">
        <v>503</v>
      </c>
      <c r="C197" s="52">
        <f>SUM(C198:C206)</f>
        <v>0</v>
      </c>
      <c r="D197" s="52">
        <f t="shared" ref="D197:G197" si="18">SUM(D198:D206)</f>
        <v>0</v>
      </c>
      <c r="E197" s="52">
        <f t="shared" si="18"/>
        <v>0</v>
      </c>
      <c r="F197" s="52">
        <f t="shared" si="18"/>
        <v>0</v>
      </c>
      <c r="G197" s="52">
        <f t="shared" si="18"/>
        <v>0</v>
      </c>
      <c r="H197" s="75"/>
      <c r="I197" s="75"/>
      <c r="J197" s="60"/>
    </row>
    <row r="198" spans="1:10" outlineLevel="1" x14ac:dyDescent="0.25">
      <c r="A198" s="13" t="s">
        <v>512</v>
      </c>
      <c r="B198" s="4" t="s">
        <v>513</v>
      </c>
      <c r="C198" s="88"/>
      <c r="D198" s="88"/>
      <c r="E198" s="88"/>
      <c r="F198" s="88"/>
      <c r="G198" s="99"/>
      <c r="H198" s="86"/>
      <c r="I198" s="86"/>
      <c r="J198" s="60"/>
    </row>
    <row r="199" spans="1:10" outlineLevel="1" x14ac:dyDescent="0.25">
      <c r="A199" s="13" t="s">
        <v>514</v>
      </c>
      <c r="B199" s="1" t="s">
        <v>515</v>
      </c>
      <c r="C199" s="93"/>
      <c r="D199" s="93"/>
      <c r="E199" s="93"/>
      <c r="F199" s="93"/>
      <c r="G199" s="99"/>
      <c r="H199" s="86"/>
      <c r="I199" s="86"/>
      <c r="J199" s="60"/>
    </row>
    <row r="200" spans="1:10" outlineLevel="1" x14ac:dyDescent="0.25">
      <c r="A200" s="13" t="s">
        <v>516</v>
      </c>
      <c r="B200" s="4" t="s">
        <v>517</v>
      </c>
      <c r="C200" s="88"/>
      <c r="D200" s="88"/>
      <c r="E200" s="88"/>
      <c r="F200" s="88"/>
      <c r="G200" s="99"/>
      <c r="H200" s="86"/>
      <c r="I200" s="86"/>
      <c r="J200" s="60"/>
    </row>
    <row r="201" spans="1:10" outlineLevel="1" x14ac:dyDescent="0.25">
      <c r="A201" s="13" t="s">
        <v>518</v>
      </c>
      <c r="B201" s="13" t="s">
        <v>519</v>
      </c>
      <c r="C201" s="93"/>
      <c r="D201" s="121"/>
      <c r="E201" s="121"/>
      <c r="F201" s="121"/>
      <c r="G201" s="99"/>
      <c r="H201" s="86"/>
      <c r="I201" s="86"/>
      <c r="J201" s="60"/>
    </row>
    <row r="202" spans="1:10" outlineLevel="1" x14ac:dyDescent="0.25">
      <c r="A202" s="13" t="s">
        <v>520</v>
      </c>
      <c r="B202" s="13" t="s">
        <v>521</v>
      </c>
      <c r="C202" s="93"/>
      <c r="D202" s="121"/>
      <c r="E202" s="121"/>
      <c r="F202" s="121"/>
      <c r="G202" s="99"/>
      <c r="H202" s="86"/>
      <c r="I202" s="86"/>
      <c r="J202" s="60"/>
    </row>
    <row r="203" spans="1:10" outlineLevel="1" x14ac:dyDescent="0.25">
      <c r="A203" s="13" t="s">
        <v>522</v>
      </c>
      <c r="B203" s="13" t="s">
        <v>201</v>
      </c>
      <c r="C203" s="93"/>
      <c r="D203" s="121"/>
      <c r="E203" s="121"/>
      <c r="F203" s="121"/>
      <c r="G203" s="99"/>
      <c r="H203" s="86"/>
      <c r="I203" s="86"/>
      <c r="J203" s="60"/>
    </row>
    <row r="204" spans="1:10" outlineLevel="1" x14ac:dyDescent="0.25">
      <c r="A204" s="13" t="s">
        <v>523</v>
      </c>
      <c r="B204" s="13" t="s">
        <v>203</v>
      </c>
      <c r="C204" s="93"/>
      <c r="D204" s="121"/>
      <c r="E204" s="121"/>
      <c r="F204" s="121"/>
      <c r="G204" s="99"/>
      <c r="H204" s="86"/>
      <c r="I204" s="86"/>
      <c r="J204" s="60"/>
    </row>
    <row r="205" spans="1:10" outlineLevel="1" x14ac:dyDescent="0.25">
      <c r="A205" s="13" t="s">
        <v>524</v>
      </c>
      <c r="B205" s="13" t="s">
        <v>250</v>
      </c>
      <c r="C205" s="93"/>
      <c r="D205" s="121"/>
      <c r="E205" s="121"/>
      <c r="F205" s="121"/>
      <c r="G205" s="98"/>
      <c r="H205" s="86"/>
      <c r="I205" s="86"/>
      <c r="J205" s="60"/>
    </row>
    <row r="206" spans="1:10" outlineLevel="1" x14ac:dyDescent="0.25">
      <c r="A206" s="13" t="s">
        <v>525</v>
      </c>
      <c r="B206" s="13" t="s">
        <v>37</v>
      </c>
      <c r="C206" s="93"/>
      <c r="D206" s="121"/>
      <c r="E206" s="121"/>
      <c r="F206" s="121"/>
      <c r="G206" s="98"/>
      <c r="H206" s="86"/>
      <c r="I206" s="86"/>
      <c r="J206" s="60"/>
    </row>
    <row r="207" spans="1:10" x14ac:dyDescent="0.25">
      <c r="A207" s="122"/>
      <c r="B207" s="66"/>
      <c r="C207" s="66"/>
      <c r="D207" s="66"/>
      <c r="E207" s="66"/>
      <c r="F207" s="66"/>
      <c r="G207" s="71"/>
      <c r="H207" s="60"/>
      <c r="I207" s="60"/>
      <c r="J207" s="60"/>
    </row>
    <row r="208" spans="1:10" x14ac:dyDescent="0.25">
      <c r="A208" s="34" t="s">
        <v>526</v>
      </c>
      <c r="B208" s="35" t="s">
        <v>527</v>
      </c>
      <c r="C208" s="52">
        <f>SUM(C209:C215)</f>
        <v>0</v>
      </c>
      <c r="D208" s="52">
        <f t="shared" ref="D208:G208" si="19">SUM(D209:D215)</f>
        <v>0</v>
      </c>
      <c r="E208" s="52">
        <f t="shared" si="19"/>
        <v>0</v>
      </c>
      <c r="F208" s="52">
        <f t="shared" si="19"/>
        <v>0</v>
      </c>
      <c r="G208" s="52">
        <f t="shared" si="19"/>
        <v>0</v>
      </c>
      <c r="H208" s="75"/>
      <c r="I208" s="75"/>
      <c r="J208" s="60"/>
    </row>
    <row r="209" spans="1:10" outlineLevel="1" x14ac:dyDescent="0.25">
      <c r="A209" s="13" t="s">
        <v>534</v>
      </c>
      <c r="B209" s="4" t="s">
        <v>535</v>
      </c>
      <c r="C209" s="88"/>
      <c r="D209" s="88"/>
      <c r="E209" s="88"/>
      <c r="F209" s="88"/>
      <c r="G209" s="99"/>
      <c r="H209" s="86"/>
      <c r="I209" s="86"/>
      <c r="J209" s="60"/>
    </row>
    <row r="210" spans="1:10" outlineLevel="1" x14ac:dyDescent="0.25">
      <c r="A210" s="13" t="s">
        <v>536</v>
      </c>
      <c r="B210" s="4" t="s">
        <v>355</v>
      </c>
      <c r="C210" s="88"/>
      <c r="D210" s="88"/>
      <c r="E210" s="88"/>
      <c r="F210" s="88"/>
      <c r="G210" s="99"/>
      <c r="H210" s="86"/>
      <c r="I210" s="86"/>
      <c r="J210" s="60"/>
    </row>
    <row r="211" spans="1:10" outlineLevel="1" x14ac:dyDescent="0.25">
      <c r="A211" s="13" t="s">
        <v>537</v>
      </c>
      <c r="B211" s="4" t="s">
        <v>538</v>
      </c>
      <c r="C211" s="88"/>
      <c r="D211" s="88"/>
      <c r="E211" s="88"/>
      <c r="F211" s="88"/>
      <c r="G211" s="99"/>
      <c r="H211" s="86"/>
      <c r="I211" s="86"/>
      <c r="J211" s="60"/>
    </row>
    <row r="212" spans="1:10" outlineLevel="1" x14ac:dyDescent="0.25">
      <c r="A212" s="13" t="s">
        <v>539</v>
      </c>
      <c r="B212" s="1" t="s">
        <v>201</v>
      </c>
      <c r="C212" s="93"/>
      <c r="D212" s="93"/>
      <c r="E212" s="93"/>
      <c r="F212" s="93"/>
      <c r="G212" s="99"/>
      <c r="H212" s="86"/>
      <c r="I212" s="86"/>
      <c r="J212" s="60"/>
    </row>
    <row r="213" spans="1:10" outlineLevel="1" x14ac:dyDescent="0.25">
      <c r="A213" s="13" t="s">
        <v>540</v>
      </c>
      <c r="B213" s="4" t="s">
        <v>203</v>
      </c>
      <c r="C213" s="88"/>
      <c r="D213" s="88"/>
      <c r="E213" s="88"/>
      <c r="F213" s="88"/>
      <c r="G213" s="99"/>
      <c r="H213" s="86"/>
      <c r="I213" s="86"/>
      <c r="J213" s="60"/>
    </row>
    <row r="214" spans="1:10" outlineLevel="1" x14ac:dyDescent="0.25">
      <c r="A214" s="14" t="s">
        <v>541</v>
      </c>
      <c r="B214" s="4" t="s">
        <v>250</v>
      </c>
      <c r="C214" s="88"/>
      <c r="D214" s="88"/>
      <c r="E214" s="88"/>
      <c r="F214" s="88"/>
      <c r="G214" s="98"/>
      <c r="H214" s="86"/>
      <c r="I214" s="86"/>
      <c r="J214" s="60"/>
    </row>
    <row r="215" spans="1:10" outlineLevel="1" x14ac:dyDescent="0.25">
      <c r="A215" s="14" t="s">
        <v>542</v>
      </c>
      <c r="B215" s="4" t="s">
        <v>37</v>
      </c>
      <c r="C215" s="88"/>
      <c r="D215" s="88"/>
      <c r="E215" s="88"/>
      <c r="F215" s="88"/>
      <c r="G215" s="98"/>
      <c r="H215" s="86"/>
      <c r="I215" s="86"/>
      <c r="J215" s="60"/>
    </row>
    <row r="216" spans="1:10" x14ac:dyDescent="0.25">
      <c r="A216" s="122"/>
      <c r="B216" s="70"/>
      <c r="C216" s="70"/>
      <c r="D216" s="70"/>
      <c r="E216" s="70"/>
      <c r="F216" s="70"/>
      <c r="G216" s="61"/>
      <c r="H216" s="60"/>
      <c r="I216" s="60"/>
      <c r="J216" s="60"/>
    </row>
    <row r="217" spans="1:10" x14ac:dyDescent="0.25">
      <c r="A217" s="34" t="s">
        <v>543</v>
      </c>
      <c r="B217" s="35" t="s">
        <v>544</v>
      </c>
      <c r="C217" s="52">
        <f>SUM(C218:C236)</f>
        <v>0</v>
      </c>
      <c r="D217" s="52">
        <f t="shared" ref="D217:G217" si="20">SUM(D218:D236)</f>
        <v>0</v>
      </c>
      <c r="E217" s="52">
        <f t="shared" si="20"/>
        <v>0</v>
      </c>
      <c r="F217" s="52">
        <f t="shared" si="20"/>
        <v>0</v>
      </c>
      <c r="G217" s="52">
        <f t="shared" si="20"/>
        <v>0</v>
      </c>
      <c r="H217" s="75"/>
      <c r="I217" s="75"/>
      <c r="J217" s="60"/>
    </row>
    <row r="218" spans="1:10" outlineLevel="1" x14ac:dyDescent="0.25">
      <c r="A218" s="13" t="s">
        <v>549</v>
      </c>
      <c r="B218" s="4" t="s">
        <v>550</v>
      </c>
      <c r="C218" s="88"/>
      <c r="D218" s="88"/>
      <c r="E218" s="88"/>
      <c r="F218" s="88"/>
      <c r="G218" s="98"/>
      <c r="H218" s="86"/>
      <c r="I218" s="86"/>
      <c r="J218" s="60"/>
    </row>
    <row r="219" spans="1:10" outlineLevel="1" x14ac:dyDescent="0.25">
      <c r="A219" s="13" t="s">
        <v>552</v>
      </c>
      <c r="B219" s="1" t="s">
        <v>553</v>
      </c>
      <c r="C219" s="93"/>
      <c r="D219" s="93"/>
      <c r="E219" s="93"/>
      <c r="F219" s="93"/>
      <c r="G219" s="98"/>
      <c r="H219" s="86"/>
      <c r="I219" s="86"/>
      <c r="J219" s="60"/>
    </row>
    <row r="220" spans="1:10" outlineLevel="1" x14ac:dyDescent="0.25">
      <c r="A220" s="13" t="s">
        <v>554</v>
      </c>
      <c r="B220" s="1" t="s">
        <v>555</v>
      </c>
      <c r="C220" s="93"/>
      <c r="D220" s="93"/>
      <c r="E220" s="93"/>
      <c r="F220" s="93"/>
      <c r="G220" s="98"/>
      <c r="H220" s="86"/>
      <c r="I220" s="86"/>
      <c r="J220" s="60"/>
    </row>
    <row r="221" spans="1:10" outlineLevel="1" x14ac:dyDescent="0.25">
      <c r="A221" s="13" t="s">
        <v>556</v>
      </c>
      <c r="B221" s="4" t="s">
        <v>557</v>
      </c>
      <c r="C221" s="88"/>
      <c r="D221" s="88"/>
      <c r="E221" s="88"/>
      <c r="F221" s="88"/>
      <c r="G221" s="98"/>
      <c r="H221" s="86"/>
      <c r="I221" s="86"/>
      <c r="J221" s="60"/>
    </row>
    <row r="222" spans="1:10" outlineLevel="1" x14ac:dyDescent="0.25">
      <c r="A222" s="13" t="s">
        <v>558</v>
      </c>
      <c r="B222" s="4" t="s">
        <v>559</v>
      </c>
      <c r="C222" s="88"/>
      <c r="D222" s="88"/>
      <c r="E222" s="88"/>
      <c r="F222" s="88"/>
      <c r="G222" s="98"/>
      <c r="H222" s="86"/>
      <c r="I222" s="86"/>
      <c r="J222" s="60"/>
    </row>
    <row r="223" spans="1:10" outlineLevel="1" x14ac:dyDescent="0.25">
      <c r="A223" s="13" t="s">
        <v>560</v>
      </c>
      <c r="B223" s="4" t="s">
        <v>561</v>
      </c>
      <c r="C223" s="88"/>
      <c r="D223" s="88"/>
      <c r="E223" s="88"/>
      <c r="F223" s="88"/>
      <c r="G223" s="98"/>
      <c r="H223" s="86"/>
      <c r="I223" s="86"/>
      <c r="J223" s="60"/>
    </row>
    <row r="224" spans="1:10" outlineLevel="1" x14ac:dyDescent="0.25">
      <c r="A224" s="13" t="s">
        <v>562</v>
      </c>
      <c r="B224" s="4" t="s">
        <v>563</v>
      </c>
      <c r="C224" s="88"/>
      <c r="D224" s="88"/>
      <c r="E224" s="88"/>
      <c r="F224" s="88"/>
      <c r="G224" s="98"/>
      <c r="H224" s="86"/>
      <c r="I224" s="86"/>
      <c r="J224" s="60"/>
    </row>
    <row r="225" spans="1:10" outlineLevel="1" x14ac:dyDescent="0.25">
      <c r="A225" s="13" t="s">
        <v>564</v>
      </c>
      <c r="B225" s="1" t="s">
        <v>565</v>
      </c>
      <c r="C225" s="93"/>
      <c r="D225" s="93"/>
      <c r="E225" s="93"/>
      <c r="F225" s="93"/>
      <c r="G225" s="98"/>
      <c r="H225" s="86"/>
      <c r="I225" s="86"/>
      <c r="J225" s="60"/>
    </row>
    <row r="226" spans="1:10" outlineLevel="1" x14ac:dyDescent="0.25">
      <c r="A226" s="13" t="s">
        <v>566</v>
      </c>
      <c r="B226" s="4" t="s">
        <v>567</v>
      </c>
      <c r="C226" s="88"/>
      <c r="D226" s="88"/>
      <c r="E226" s="88"/>
      <c r="F226" s="88"/>
      <c r="G226" s="98"/>
      <c r="H226" s="86"/>
      <c r="I226" s="86"/>
      <c r="J226" s="60"/>
    </row>
    <row r="227" spans="1:10" outlineLevel="1" x14ac:dyDescent="0.25">
      <c r="A227" s="13" t="s">
        <v>568</v>
      </c>
      <c r="B227" s="1" t="s">
        <v>569</v>
      </c>
      <c r="C227" s="93"/>
      <c r="D227" s="93"/>
      <c r="E227" s="93"/>
      <c r="F227" s="93"/>
      <c r="G227" s="98"/>
      <c r="H227" s="86"/>
      <c r="I227" s="86"/>
      <c r="J227" s="60"/>
    </row>
    <row r="228" spans="1:10" outlineLevel="1" x14ac:dyDescent="0.25">
      <c r="A228" s="13" t="s">
        <v>570</v>
      </c>
      <c r="B228" s="4" t="s">
        <v>571</v>
      </c>
      <c r="C228" s="88"/>
      <c r="D228" s="88"/>
      <c r="E228" s="88"/>
      <c r="F228" s="88"/>
      <c r="G228" s="98"/>
      <c r="H228" s="86"/>
      <c r="I228" s="86"/>
      <c r="J228" s="60"/>
    </row>
    <row r="229" spans="1:10" outlineLevel="1" x14ac:dyDescent="0.25">
      <c r="A229" s="13" t="s">
        <v>572</v>
      </c>
      <c r="B229" s="4" t="s">
        <v>573</v>
      </c>
      <c r="C229" s="88"/>
      <c r="D229" s="88"/>
      <c r="E229" s="88"/>
      <c r="F229" s="88"/>
      <c r="G229" s="98"/>
      <c r="H229" s="86"/>
      <c r="I229" s="86"/>
      <c r="J229" s="60"/>
    </row>
    <row r="230" spans="1:10" outlineLevel="1" x14ac:dyDescent="0.25">
      <c r="A230" s="13" t="s">
        <v>575</v>
      </c>
      <c r="B230" s="4" t="s">
        <v>89</v>
      </c>
      <c r="C230" s="88"/>
      <c r="D230" s="88"/>
      <c r="E230" s="88"/>
      <c r="F230" s="88"/>
      <c r="G230" s="98"/>
      <c r="H230" s="86"/>
      <c r="I230" s="86"/>
      <c r="J230" s="60"/>
    </row>
    <row r="231" spans="1:10" outlineLevel="1" x14ac:dyDescent="0.25">
      <c r="A231" s="13" t="s">
        <v>576</v>
      </c>
      <c r="B231" s="1" t="s">
        <v>201</v>
      </c>
      <c r="C231" s="93"/>
      <c r="D231" s="93"/>
      <c r="E231" s="93"/>
      <c r="F231" s="93"/>
      <c r="G231" s="98"/>
      <c r="H231" s="86"/>
      <c r="I231" s="86"/>
      <c r="J231" s="60"/>
    </row>
    <row r="232" spans="1:10" outlineLevel="1" x14ac:dyDescent="0.25">
      <c r="A232" s="13" t="s">
        <v>577</v>
      </c>
      <c r="B232" s="1" t="s">
        <v>203</v>
      </c>
      <c r="C232" s="93"/>
      <c r="D232" s="93"/>
      <c r="E232" s="93"/>
      <c r="F232" s="93"/>
      <c r="G232" s="98"/>
      <c r="H232" s="86"/>
      <c r="I232" s="86"/>
      <c r="J232" s="60"/>
    </row>
    <row r="233" spans="1:10" outlineLevel="1" x14ac:dyDescent="0.25">
      <c r="A233" s="14" t="s">
        <v>578</v>
      </c>
      <c r="B233" s="4" t="s">
        <v>94</v>
      </c>
      <c r="C233" s="88"/>
      <c r="D233" s="88"/>
      <c r="E233" s="88"/>
      <c r="F233" s="88"/>
      <c r="G233" s="98"/>
      <c r="H233" s="86"/>
      <c r="I233" s="86"/>
      <c r="J233" s="60"/>
    </row>
    <row r="234" spans="1:10" outlineLevel="1" x14ac:dyDescent="0.25">
      <c r="A234" s="14" t="s">
        <v>579</v>
      </c>
      <c r="B234" s="4" t="s">
        <v>97</v>
      </c>
      <c r="C234" s="88"/>
      <c r="D234" s="88"/>
      <c r="E234" s="88"/>
      <c r="F234" s="88"/>
      <c r="G234" s="98"/>
      <c r="H234" s="86"/>
      <c r="I234" s="86"/>
      <c r="J234" s="60"/>
    </row>
    <row r="235" spans="1:10" outlineLevel="1" x14ac:dyDescent="0.25">
      <c r="A235" s="13" t="s">
        <v>580</v>
      </c>
      <c r="B235" s="4" t="s">
        <v>250</v>
      </c>
      <c r="C235" s="88"/>
      <c r="D235" s="88"/>
      <c r="E235" s="88"/>
      <c r="F235" s="88"/>
      <c r="G235" s="98"/>
      <c r="H235" s="86"/>
      <c r="I235" s="86"/>
      <c r="J235" s="60"/>
    </row>
    <row r="236" spans="1:10" x14ac:dyDescent="0.25">
      <c r="A236" s="51" t="s">
        <v>581</v>
      </c>
      <c r="B236" s="26" t="s">
        <v>37</v>
      </c>
      <c r="C236" s="93"/>
      <c r="D236" s="123"/>
      <c r="E236" s="123"/>
      <c r="F236" s="123"/>
      <c r="G236" s="124"/>
      <c r="H236" s="86"/>
      <c r="I236" s="86"/>
      <c r="J236" s="60"/>
    </row>
    <row r="237" spans="1:10" x14ac:dyDescent="0.25">
      <c r="A237" s="55"/>
      <c r="B237" s="56"/>
      <c r="C237" s="56"/>
      <c r="D237" s="56"/>
      <c r="E237" s="56"/>
      <c r="F237" s="56"/>
      <c r="G237" s="107"/>
      <c r="H237" s="60"/>
      <c r="I237" s="60"/>
      <c r="J237" s="60"/>
    </row>
    <row r="238" spans="1:10" x14ac:dyDescent="0.25">
      <c r="A238" s="34" t="s">
        <v>582</v>
      </c>
      <c r="B238" s="35" t="s">
        <v>583</v>
      </c>
      <c r="C238" s="52">
        <f>SUM(C239:C242)</f>
        <v>0</v>
      </c>
      <c r="D238" s="52">
        <f t="shared" ref="D238:G238" si="21">SUM(D239:D242)</f>
        <v>0</v>
      </c>
      <c r="E238" s="52">
        <f t="shared" si="21"/>
        <v>0</v>
      </c>
      <c r="F238" s="52">
        <f t="shared" si="21"/>
        <v>0</v>
      </c>
      <c r="G238" s="52">
        <f t="shared" si="21"/>
        <v>0</v>
      </c>
      <c r="H238" s="75"/>
      <c r="I238" s="75"/>
      <c r="J238" s="60"/>
    </row>
    <row r="239" spans="1:10" outlineLevel="1" x14ac:dyDescent="0.25">
      <c r="A239" s="14" t="s">
        <v>584</v>
      </c>
      <c r="B239" s="1" t="s">
        <v>585</v>
      </c>
      <c r="C239" s="93"/>
      <c r="D239" s="93"/>
      <c r="E239" s="93"/>
      <c r="F239" s="93"/>
      <c r="G239" s="98"/>
      <c r="H239" s="86"/>
      <c r="I239" s="86"/>
      <c r="J239" s="60"/>
    </row>
    <row r="240" spans="1:10" outlineLevel="1" x14ac:dyDescent="0.25">
      <c r="A240" s="14" t="s">
        <v>587</v>
      </c>
      <c r="B240" s="1" t="s">
        <v>94</v>
      </c>
      <c r="C240" s="93"/>
      <c r="D240" s="93"/>
      <c r="E240" s="93"/>
      <c r="F240" s="93"/>
      <c r="G240" s="98"/>
      <c r="H240" s="86"/>
      <c r="I240" s="86"/>
      <c r="J240" s="60"/>
    </row>
    <row r="241" spans="1:10" outlineLevel="1" x14ac:dyDescent="0.25">
      <c r="A241" s="14" t="s">
        <v>588</v>
      </c>
      <c r="B241" s="1" t="s">
        <v>589</v>
      </c>
      <c r="C241" s="93"/>
      <c r="D241" s="93"/>
      <c r="E241" s="93"/>
      <c r="F241" s="93"/>
      <c r="G241" s="98"/>
      <c r="H241" s="86"/>
      <c r="I241" s="86"/>
      <c r="J241" s="60"/>
    </row>
    <row r="242" spans="1:10" outlineLevel="1" x14ac:dyDescent="0.25">
      <c r="A242" s="14" t="s">
        <v>590</v>
      </c>
      <c r="B242" s="1" t="s">
        <v>591</v>
      </c>
      <c r="C242" s="93"/>
      <c r="D242" s="93"/>
      <c r="E242" s="93"/>
      <c r="F242" s="93"/>
      <c r="G242" s="98"/>
      <c r="H242" s="86"/>
      <c r="I242" s="86"/>
      <c r="J242" s="60"/>
    </row>
    <row r="243" spans="1:10" x14ac:dyDescent="0.25">
      <c r="A243" s="59"/>
      <c r="B243" s="60"/>
      <c r="C243" s="60"/>
      <c r="D243" s="60"/>
      <c r="E243" s="60"/>
      <c r="F243" s="60"/>
      <c r="G243" s="61"/>
      <c r="H243" s="60"/>
      <c r="I243" s="60"/>
      <c r="J243" s="60"/>
    </row>
    <row r="244" spans="1:10" x14ac:dyDescent="0.25">
      <c r="A244" s="34" t="s">
        <v>592</v>
      </c>
      <c r="B244" s="41" t="s">
        <v>593</v>
      </c>
      <c r="C244" s="52">
        <f>SUM(C245:C252)</f>
        <v>0</v>
      </c>
      <c r="D244" s="52">
        <f t="shared" ref="D244:G244" si="22">SUM(D245:D252)</f>
        <v>0</v>
      </c>
      <c r="E244" s="52">
        <f t="shared" si="22"/>
        <v>0</v>
      </c>
      <c r="F244" s="52">
        <f t="shared" si="22"/>
        <v>0</v>
      </c>
      <c r="G244" s="52">
        <f t="shared" si="22"/>
        <v>0</v>
      </c>
      <c r="H244" s="75"/>
      <c r="I244" s="75"/>
      <c r="J244" s="60"/>
    </row>
    <row r="245" spans="1:10" outlineLevel="1" x14ac:dyDescent="0.25">
      <c r="A245" s="13" t="s">
        <v>604</v>
      </c>
      <c r="B245" s="1" t="s">
        <v>605</v>
      </c>
      <c r="C245" s="93"/>
      <c r="D245" s="93"/>
      <c r="E245" s="93"/>
      <c r="F245" s="93"/>
      <c r="G245" s="99"/>
      <c r="H245" s="86"/>
      <c r="I245" s="86"/>
      <c r="J245" s="60"/>
    </row>
    <row r="246" spans="1:10" outlineLevel="1" x14ac:dyDescent="0.25">
      <c r="A246" s="21" t="s">
        <v>606</v>
      </c>
      <c r="B246" s="25" t="s">
        <v>607</v>
      </c>
      <c r="C246" s="93"/>
      <c r="D246" s="88"/>
      <c r="E246" s="88"/>
      <c r="F246" s="88"/>
      <c r="G246" s="99"/>
      <c r="H246" s="86"/>
      <c r="I246" s="86"/>
      <c r="J246" s="60"/>
    </row>
    <row r="247" spans="1:10" outlineLevel="1" x14ac:dyDescent="0.25">
      <c r="A247" s="14" t="s">
        <v>608</v>
      </c>
      <c r="B247" s="1" t="s">
        <v>609</v>
      </c>
      <c r="C247" s="93"/>
      <c r="D247" s="93"/>
      <c r="E247" s="93"/>
      <c r="F247" s="93"/>
      <c r="G247" s="99"/>
      <c r="H247" s="86"/>
      <c r="I247" s="86"/>
      <c r="J247" s="60"/>
    </row>
    <row r="248" spans="1:10" outlineLevel="1" x14ac:dyDescent="0.25">
      <c r="A248" s="13" t="s">
        <v>610</v>
      </c>
      <c r="B248" s="4" t="s">
        <v>611</v>
      </c>
      <c r="C248" s="93"/>
      <c r="D248" s="88"/>
      <c r="E248" s="88"/>
      <c r="F248" s="88"/>
      <c r="G248" s="99"/>
      <c r="H248" s="86"/>
      <c r="I248" s="86"/>
      <c r="J248" s="60"/>
    </row>
    <row r="249" spans="1:10" outlineLevel="1" x14ac:dyDescent="0.25">
      <c r="A249" s="13" t="s">
        <v>612</v>
      </c>
      <c r="B249" s="4" t="s">
        <v>613</v>
      </c>
      <c r="C249" s="93"/>
      <c r="D249" s="88"/>
      <c r="E249" s="88"/>
      <c r="F249" s="88"/>
      <c r="G249" s="99"/>
      <c r="H249" s="86"/>
      <c r="I249" s="86"/>
      <c r="J249" s="60"/>
    </row>
    <row r="250" spans="1:10" outlineLevel="1" x14ac:dyDescent="0.25">
      <c r="A250" s="21" t="s">
        <v>614</v>
      </c>
      <c r="B250" s="4" t="s">
        <v>615</v>
      </c>
      <c r="C250" s="93"/>
      <c r="D250" s="88"/>
      <c r="E250" s="88"/>
      <c r="F250" s="88"/>
      <c r="G250" s="99"/>
      <c r="H250" s="86"/>
      <c r="I250" s="86"/>
      <c r="J250" s="60"/>
    </row>
    <row r="251" spans="1:10" outlineLevel="1" x14ac:dyDescent="0.25">
      <c r="A251" s="14" t="s">
        <v>616</v>
      </c>
      <c r="B251" s="4" t="s">
        <v>89</v>
      </c>
      <c r="C251" s="93"/>
      <c r="D251" s="88"/>
      <c r="E251" s="88"/>
      <c r="F251" s="88"/>
      <c r="G251" s="99"/>
      <c r="H251" s="86"/>
      <c r="I251" s="86"/>
      <c r="J251" s="60"/>
    </row>
    <row r="252" spans="1:10" outlineLevel="1" x14ac:dyDescent="0.25">
      <c r="A252" s="21" t="s">
        <v>617</v>
      </c>
      <c r="B252" s="4" t="s">
        <v>37</v>
      </c>
      <c r="C252" s="93"/>
      <c r="D252" s="88"/>
      <c r="E252" s="88"/>
      <c r="F252" s="88"/>
      <c r="G252" s="99"/>
      <c r="H252" s="86"/>
      <c r="I252" s="86"/>
      <c r="J252" s="60"/>
    </row>
    <row r="253" spans="1:10" x14ac:dyDescent="0.25">
      <c r="A253" s="125"/>
      <c r="B253" s="70"/>
      <c r="C253" s="70"/>
      <c r="D253" s="70"/>
      <c r="E253" s="70"/>
      <c r="F253" s="70"/>
      <c r="G253" s="71"/>
      <c r="H253" s="60"/>
      <c r="I253" s="60"/>
      <c r="J253" s="60"/>
    </row>
    <row r="254" spans="1:10" x14ac:dyDescent="0.25">
      <c r="A254" s="34" t="s">
        <v>618</v>
      </c>
      <c r="B254" s="35" t="s">
        <v>619</v>
      </c>
      <c r="C254" s="52">
        <f>SUM(C255:C269)</f>
        <v>0</v>
      </c>
      <c r="D254" s="52">
        <f>SUM(D255:D269)</f>
        <v>0</v>
      </c>
      <c r="E254" s="52">
        <f>SUM(E255:E269)</f>
        <v>0</v>
      </c>
      <c r="F254" s="52">
        <f>SUM(F255:F269)</f>
        <v>0</v>
      </c>
      <c r="G254" s="52">
        <f>SUM(G255:G269)</f>
        <v>0</v>
      </c>
      <c r="H254" s="75"/>
      <c r="I254" s="75"/>
      <c r="J254" s="60"/>
    </row>
    <row r="255" spans="1:10" outlineLevel="1" x14ac:dyDescent="0.25">
      <c r="A255" s="13" t="s">
        <v>624</v>
      </c>
      <c r="B255" s="1" t="s">
        <v>625</v>
      </c>
      <c r="C255" s="93"/>
      <c r="D255" s="93"/>
      <c r="E255" s="93"/>
      <c r="F255" s="93"/>
      <c r="G255" s="98"/>
      <c r="H255" s="86"/>
      <c r="I255" s="86"/>
      <c r="J255" s="60"/>
    </row>
    <row r="256" spans="1:10" outlineLevel="1" x14ac:dyDescent="0.25">
      <c r="A256" s="13" t="s">
        <v>626</v>
      </c>
      <c r="B256" s="4" t="s">
        <v>627</v>
      </c>
      <c r="C256" s="93"/>
      <c r="D256" s="88"/>
      <c r="E256" s="88"/>
      <c r="F256" s="88"/>
      <c r="G256" s="98"/>
      <c r="H256" s="86"/>
      <c r="I256" s="86"/>
      <c r="J256" s="60"/>
    </row>
    <row r="257" spans="1:10" outlineLevel="1" x14ac:dyDescent="0.25">
      <c r="A257" s="13" t="s">
        <v>628</v>
      </c>
      <c r="B257" s="1" t="s">
        <v>629</v>
      </c>
      <c r="C257" s="93"/>
      <c r="D257" s="93"/>
      <c r="E257" s="93"/>
      <c r="F257" s="93"/>
      <c r="G257" s="98"/>
      <c r="H257" s="86"/>
      <c r="I257" s="86"/>
      <c r="J257" s="60"/>
    </row>
    <row r="258" spans="1:10" outlineLevel="1" x14ac:dyDescent="0.25">
      <c r="A258" s="13" t="s">
        <v>630</v>
      </c>
      <c r="B258" s="1" t="s">
        <v>631</v>
      </c>
      <c r="C258" s="93"/>
      <c r="D258" s="93"/>
      <c r="E258" s="93"/>
      <c r="F258" s="93"/>
      <c r="G258" s="98"/>
      <c r="H258" s="86"/>
      <c r="I258" s="86"/>
      <c r="J258" s="60"/>
    </row>
    <row r="259" spans="1:10" outlineLevel="1" x14ac:dyDescent="0.25">
      <c r="A259" s="13" t="s">
        <v>632</v>
      </c>
      <c r="B259" s="4" t="s">
        <v>633</v>
      </c>
      <c r="C259" s="93"/>
      <c r="D259" s="88"/>
      <c r="E259" s="88"/>
      <c r="F259" s="88"/>
      <c r="G259" s="98"/>
      <c r="H259" s="86"/>
      <c r="I259" s="86"/>
      <c r="J259" s="60"/>
    </row>
    <row r="260" spans="1:10" outlineLevel="1" x14ac:dyDescent="0.25">
      <c r="A260" s="13" t="s">
        <v>634</v>
      </c>
      <c r="B260" s="13" t="s">
        <v>635</v>
      </c>
      <c r="C260" s="93"/>
      <c r="D260" s="121"/>
      <c r="E260" s="121"/>
      <c r="F260" s="121"/>
      <c r="G260" s="98"/>
      <c r="H260" s="86"/>
      <c r="I260" s="86"/>
      <c r="J260" s="60"/>
    </row>
    <row r="261" spans="1:10" outlineLevel="1" x14ac:dyDescent="0.25">
      <c r="A261" s="13" t="s">
        <v>636</v>
      </c>
      <c r="B261" s="1" t="s">
        <v>637</v>
      </c>
      <c r="C261" s="93"/>
      <c r="D261" s="93"/>
      <c r="E261" s="93"/>
      <c r="F261" s="93"/>
      <c r="G261" s="98"/>
      <c r="H261" s="86"/>
      <c r="I261" s="86"/>
      <c r="J261" s="60"/>
    </row>
    <row r="262" spans="1:10" outlineLevel="1" x14ac:dyDescent="0.25">
      <c r="A262" s="13" t="s">
        <v>640</v>
      </c>
      <c r="B262" s="4" t="s">
        <v>641</v>
      </c>
      <c r="C262" s="93"/>
      <c r="D262" s="88"/>
      <c r="E262" s="88"/>
      <c r="F262" s="88"/>
      <c r="G262" s="99"/>
      <c r="H262" s="86"/>
      <c r="I262" s="86"/>
      <c r="J262" s="60"/>
    </row>
    <row r="263" spans="1:10" outlineLevel="1" x14ac:dyDescent="0.25">
      <c r="A263" s="13" t="s">
        <v>642</v>
      </c>
      <c r="B263" s="4" t="s">
        <v>643</v>
      </c>
      <c r="C263" s="93"/>
      <c r="D263" s="88"/>
      <c r="E263" s="88"/>
      <c r="F263" s="88"/>
      <c r="G263" s="99"/>
      <c r="H263" s="86"/>
      <c r="I263" s="86"/>
      <c r="J263" s="60"/>
    </row>
    <row r="264" spans="1:10" outlineLevel="1" x14ac:dyDescent="0.25">
      <c r="A264" s="14" t="s">
        <v>645</v>
      </c>
      <c r="B264" s="1" t="s">
        <v>89</v>
      </c>
      <c r="C264" s="93"/>
      <c r="D264" s="93"/>
      <c r="E264" s="93"/>
      <c r="F264" s="93"/>
      <c r="G264" s="99"/>
      <c r="H264" s="86"/>
      <c r="I264" s="86"/>
      <c r="J264" s="60"/>
    </row>
    <row r="265" spans="1:10" outlineLevel="1" x14ac:dyDescent="0.25">
      <c r="A265" s="13" t="s">
        <v>646</v>
      </c>
      <c r="B265" s="11" t="s">
        <v>201</v>
      </c>
      <c r="C265" s="93"/>
      <c r="D265" s="93"/>
      <c r="E265" s="93"/>
      <c r="F265" s="93"/>
      <c r="G265" s="99"/>
      <c r="H265" s="86"/>
      <c r="I265" s="86"/>
      <c r="J265" s="60"/>
    </row>
    <row r="266" spans="1:10" outlineLevel="1" x14ac:dyDescent="0.25">
      <c r="A266" s="13" t="s">
        <v>647</v>
      </c>
      <c r="B266" s="11" t="s">
        <v>203</v>
      </c>
      <c r="C266" s="93"/>
      <c r="D266" s="93"/>
      <c r="E266" s="93"/>
      <c r="F266" s="93"/>
      <c r="G266" s="99"/>
      <c r="H266" s="86"/>
      <c r="I266" s="86"/>
      <c r="J266" s="60"/>
    </row>
    <row r="267" spans="1:10" outlineLevel="1" x14ac:dyDescent="0.25">
      <c r="A267" s="14" t="s">
        <v>648</v>
      </c>
      <c r="B267" s="1" t="s">
        <v>94</v>
      </c>
      <c r="C267" s="93"/>
      <c r="D267" s="93"/>
      <c r="E267" s="93"/>
      <c r="F267" s="93"/>
      <c r="G267" s="99"/>
      <c r="H267" s="86"/>
      <c r="I267" s="86"/>
      <c r="J267" s="60"/>
    </row>
    <row r="268" spans="1:10" outlineLevel="1" x14ac:dyDescent="0.25">
      <c r="A268" s="13" t="s">
        <v>649</v>
      </c>
      <c r="B268" s="14" t="s">
        <v>250</v>
      </c>
      <c r="C268" s="93"/>
      <c r="D268" s="126"/>
      <c r="E268" s="126"/>
      <c r="F268" s="126"/>
      <c r="G268" s="98"/>
      <c r="H268" s="86"/>
      <c r="I268" s="86"/>
      <c r="J268" s="60"/>
    </row>
    <row r="269" spans="1:10" outlineLevel="1" x14ac:dyDescent="0.25">
      <c r="A269" s="13" t="s">
        <v>650</v>
      </c>
      <c r="B269" s="1" t="s">
        <v>37</v>
      </c>
      <c r="C269" s="93"/>
      <c r="D269" s="93"/>
      <c r="E269" s="93"/>
      <c r="F269" s="93"/>
      <c r="G269" s="98"/>
      <c r="H269" s="86"/>
      <c r="I269" s="86"/>
      <c r="J269" s="60"/>
    </row>
    <row r="270" spans="1:10" x14ac:dyDescent="0.25">
      <c r="A270" s="122"/>
      <c r="B270" s="60"/>
      <c r="C270" s="60"/>
      <c r="D270" s="60"/>
      <c r="E270" s="60"/>
      <c r="F270" s="60"/>
      <c r="G270" s="61"/>
      <c r="H270" s="60"/>
      <c r="I270" s="60"/>
      <c r="J270" s="60"/>
    </row>
    <row r="271" spans="1:10" x14ac:dyDescent="0.25">
      <c r="A271" s="34" t="s">
        <v>651</v>
      </c>
      <c r="B271" s="41" t="s">
        <v>652</v>
      </c>
      <c r="C271" s="52">
        <f>SUM(C272:C279)</f>
        <v>0</v>
      </c>
      <c r="D271" s="52">
        <f t="shared" ref="D271:G271" si="23">SUM(D272:D279)</f>
        <v>0</v>
      </c>
      <c r="E271" s="52">
        <f t="shared" si="23"/>
        <v>0</v>
      </c>
      <c r="F271" s="52">
        <f t="shared" si="23"/>
        <v>0</v>
      </c>
      <c r="G271" s="52">
        <f t="shared" si="23"/>
        <v>0</v>
      </c>
      <c r="H271" s="75"/>
      <c r="I271" s="75"/>
      <c r="J271" s="60"/>
    </row>
    <row r="272" spans="1:10" outlineLevel="1" x14ac:dyDescent="0.25">
      <c r="A272" s="13" t="s">
        <v>653</v>
      </c>
      <c r="B272" s="25" t="s">
        <v>654</v>
      </c>
      <c r="C272" s="88"/>
      <c r="D272" s="88"/>
      <c r="E272" s="88"/>
      <c r="F272" s="88"/>
      <c r="G272" s="98"/>
      <c r="H272" s="86"/>
      <c r="I272" s="86"/>
      <c r="J272" s="60"/>
    </row>
    <row r="273" spans="1:10" outlineLevel="1" x14ac:dyDescent="0.25">
      <c r="A273" s="13" t="s">
        <v>655</v>
      </c>
      <c r="B273" s="1" t="s">
        <v>656</v>
      </c>
      <c r="C273" s="93"/>
      <c r="D273" s="93"/>
      <c r="E273" s="93"/>
      <c r="F273" s="93"/>
      <c r="G273" s="98"/>
      <c r="H273" s="86"/>
      <c r="I273" s="86"/>
      <c r="J273" s="60"/>
    </row>
    <row r="274" spans="1:10" outlineLevel="1" x14ac:dyDescent="0.25">
      <c r="A274" s="13" t="s">
        <v>657</v>
      </c>
      <c r="B274" s="1" t="s">
        <v>658</v>
      </c>
      <c r="C274" s="93"/>
      <c r="D274" s="93"/>
      <c r="E274" s="93"/>
      <c r="F274" s="93"/>
      <c r="G274" s="98"/>
      <c r="H274" s="86"/>
      <c r="I274" s="86"/>
      <c r="J274" s="60"/>
    </row>
    <row r="275" spans="1:10" outlineLevel="1" x14ac:dyDescent="0.25">
      <c r="A275" s="13" t="s">
        <v>659</v>
      </c>
      <c r="B275" s="4" t="s">
        <v>660</v>
      </c>
      <c r="C275" s="88"/>
      <c r="D275" s="88"/>
      <c r="E275" s="88"/>
      <c r="F275" s="88"/>
      <c r="G275" s="98"/>
      <c r="H275" s="86"/>
      <c r="I275" s="86"/>
      <c r="J275" s="60"/>
    </row>
    <row r="276" spans="1:10" outlineLevel="1" x14ac:dyDescent="0.25">
      <c r="A276" s="13" t="s">
        <v>661</v>
      </c>
      <c r="B276" s="25" t="s">
        <v>662</v>
      </c>
      <c r="C276" s="88"/>
      <c r="D276" s="88"/>
      <c r="E276" s="88"/>
      <c r="F276" s="88"/>
      <c r="G276" s="98"/>
      <c r="H276" s="86"/>
      <c r="I276" s="86"/>
      <c r="J276" s="60"/>
    </row>
    <row r="277" spans="1:10" outlineLevel="1" x14ac:dyDescent="0.25">
      <c r="A277" s="13" t="s">
        <v>663</v>
      </c>
      <c r="B277" s="1" t="s">
        <v>664</v>
      </c>
      <c r="C277" s="93"/>
      <c r="D277" s="93"/>
      <c r="E277" s="93"/>
      <c r="F277" s="93"/>
      <c r="G277" s="98"/>
      <c r="H277" s="86"/>
      <c r="I277" s="86"/>
      <c r="J277" s="60"/>
    </row>
    <row r="278" spans="1:10" outlineLevel="1" x14ac:dyDescent="0.25">
      <c r="A278" s="13" t="s">
        <v>665</v>
      </c>
      <c r="B278" s="4" t="s">
        <v>666</v>
      </c>
      <c r="C278" s="88"/>
      <c r="D278" s="88"/>
      <c r="E278" s="88"/>
      <c r="F278" s="88"/>
      <c r="G278" s="98"/>
      <c r="H278" s="86"/>
      <c r="I278" s="86"/>
      <c r="J278" s="60"/>
    </row>
    <row r="279" spans="1:10" outlineLevel="1" x14ac:dyDescent="0.25">
      <c r="A279" s="13" t="s">
        <v>667</v>
      </c>
      <c r="B279" s="1" t="s">
        <v>668</v>
      </c>
      <c r="C279" s="93"/>
      <c r="D279" s="93"/>
      <c r="E279" s="93"/>
      <c r="F279" s="93"/>
      <c r="G279" s="98"/>
      <c r="H279" s="86"/>
      <c r="I279" s="86"/>
      <c r="J279" s="60"/>
    </row>
    <row r="280" spans="1:10" x14ac:dyDescent="0.25">
      <c r="A280" s="122"/>
      <c r="B280" s="60"/>
      <c r="C280" s="60"/>
      <c r="D280" s="60"/>
      <c r="E280" s="60"/>
      <c r="F280" s="60"/>
      <c r="G280" s="61"/>
      <c r="H280" s="60"/>
      <c r="I280" s="60"/>
      <c r="J280" s="60"/>
    </row>
    <row r="281" spans="1:10" x14ac:dyDescent="0.25">
      <c r="A281" s="34" t="s">
        <v>669</v>
      </c>
      <c r="B281" s="35" t="s">
        <v>670</v>
      </c>
      <c r="C281" s="52">
        <f>SUM(C282:C284)</f>
        <v>0</v>
      </c>
      <c r="D281" s="52">
        <f t="shared" ref="D281:G281" si="24">SUM(D282:D284)</f>
        <v>0</v>
      </c>
      <c r="E281" s="52">
        <f t="shared" si="24"/>
        <v>0</v>
      </c>
      <c r="F281" s="52">
        <f t="shared" si="24"/>
        <v>0</v>
      </c>
      <c r="G281" s="52">
        <f t="shared" si="24"/>
        <v>0</v>
      </c>
      <c r="H281" s="75"/>
      <c r="I281" s="75"/>
      <c r="J281" s="60"/>
    </row>
    <row r="282" spans="1:10" outlineLevel="1" x14ac:dyDescent="0.25">
      <c r="A282" s="13" t="s">
        <v>673</v>
      </c>
      <c r="B282" s="11" t="s">
        <v>674</v>
      </c>
      <c r="C282" s="93"/>
      <c r="D282" s="93"/>
      <c r="E282" s="93"/>
      <c r="F282" s="93"/>
      <c r="G282" s="98"/>
      <c r="H282" s="86"/>
      <c r="I282" s="86"/>
      <c r="J282" s="60"/>
    </row>
    <row r="283" spans="1:10" outlineLevel="1" x14ac:dyDescent="0.25">
      <c r="A283" s="14" t="s">
        <v>675</v>
      </c>
      <c r="B283" s="1" t="s">
        <v>89</v>
      </c>
      <c r="C283" s="93"/>
      <c r="D283" s="93"/>
      <c r="E283" s="93"/>
      <c r="F283" s="93"/>
      <c r="G283" s="98"/>
      <c r="H283" s="86"/>
      <c r="I283" s="86"/>
      <c r="J283" s="60"/>
    </row>
    <row r="284" spans="1:10" outlineLevel="1" x14ac:dyDescent="0.25">
      <c r="A284" s="14" t="s">
        <v>676</v>
      </c>
      <c r="B284" s="1" t="s">
        <v>37</v>
      </c>
      <c r="C284" s="93"/>
      <c r="D284" s="93"/>
      <c r="E284" s="93"/>
      <c r="F284" s="93"/>
      <c r="G284" s="98"/>
      <c r="H284" s="86"/>
      <c r="I284" s="86"/>
      <c r="J284" s="60"/>
    </row>
    <row r="285" spans="1:10" x14ac:dyDescent="0.25">
      <c r="A285" s="122"/>
      <c r="B285" s="60"/>
      <c r="C285" s="60"/>
      <c r="D285" s="60"/>
      <c r="E285" s="60"/>
      <c r="F285" s="60"/>
      <c r="G285" s="61"/>
      <c r="H285" s="60"/>
      <c r="I285" s="60"/>
      <c r="J285" s="60"/>
    </row>
    <row r="286" spans="1:10" x14ac:dyDescent="0.25">
      <c r="A286" s="34" t="s">
        <v>677</v>
      </c>
      <c r="B286" s="35" t="s">
        <v>678</v>
      </c>
      <c r="C286" s="52">
        <f>SUM(C287:C298)</f>
        <v>0</v>
      </c>
      <c r="D286" s="52">
        <f t="shared" ref="D286:G286" si="25">SUM(D287:D298)</f>
        <v>0</v>
      </c>
      <c r="E286" s="52">
        <f t="shared" si="25"/>
        <v>0</v>
      </c>
      <c r="F286" s="52">
        <f t="shared" si="25"/>
        <v>0</v>
      </c>
      <c r="G286" s="52">
        <f t="shared" si="25"/>
        <v>0</v>
      </c>
      <c r="H286" s="75"/>
      <c r="I286" s="75"/>
      <c r="J286" s="60"/>
    </row>
    <row r="287" spans="1:10" outlineLevel="1" x14ac:dyDescent="0.25">
      <c r="A287" s="14" t="s">
        <v>679</v>
      </c>
      <c r="B287" s="11" t="s">
        <v>680</v>
      </c>
      <c r="C287" s="93"/>
      <c r="D287" s="93"/>
      <c r="E287" s="93"/>
      <c r="F287" s="93"/>
      <c r="G287" s="98"/>
      <c r="H287" s="86"/>
      <c r="I287" s="86"/>
      <c r="J287" s="60"/>
    </row>
    <row r="288" spans="1:10" outlineLevel="1" x14ac:dyDescent="0.25">
      <c r="A288" s="13" t="s">
        <v>681</v>
      </c>
      <c r="B288" s="1" t="s">
        <v>682</v>
      </c>
      <c r="C288" s="93"/>
      <c r="D288" s="93"/>
      <c r="E288" s="93"/>
      <c r="F288" s="93"/>
      <c r="G288" s="98"/>
      <c r="H288" s="86"/>
      <c r="I288" s="86"/>
      <c r="J288" s="60"/>
    </row>
    <row r="289" spans="1:10" outlineLevel="1" x14ac:dyDescent="0.25">
      <c r="A289" s="13" t="s">
        <v>683</v>
      </c>
      <c r="B289" s="1" t="s">
        <v>684</v>
      </c>
      <c r="C289" s="93"/>
      <c r="D289" s="93"/>
      <c r="E289" s="93"/>
      <c r="F289" s="93"/>
      <c r="G289" s="98"/>
      <c r="H289" s="86"/>
      <c r="I289" s="86"/>
      <c r="J289" s="60"/>
    </row>
    <row r="290" spans="1:10" outlineLevel="1" x14ac:dyDescent="0.25">
      <c r="A290" s="13" t="s">
        <v>685</v>
      </c>
      <c r="B290" s="1" t="s">
        <v>686</v>
      </c>
      <c r="C290" s="93"/>
      <c r="D290" s="93"/>
      <c r="E290" s="93"/>
      <c r="F290" s="93"/>
      <c r="G290" s="98"/>
      <c r="H290" s="86"/>
      <c r="I290" s="86"/>
      <c r="J290" s="60"/>
    </row>
    <row r="291" spans="1:10" outlineLevel="1" x14ac:dyDescent="0.25">
      <c r="A291" s="13" t="s">
        <v>687</v>
      </c>
      <c r="B291" s="1" t="s">
        <v>688</v>
      </c>
      <c r="C291" s="93"/>
      <c r="D291" s="93"/>
      <c r="E291" s="93"/>
      <c r="F291" s="93"/>
      <c r="G291" s="98"/>
      <c r="H291" s="86"/>
      <c r="I291" s="86"/>
      <c r="J291" s="60"/>
    </row>
    <row r="292" spans="1:10" outlineLevel="1" x14ac:dyDescent="0.25">
      <c r="A292" s="13" t="s">
        <v>689</v>
      </c>
      <c r="B292" s="1" t="s">
        <v>690</v>
      </c>
      <c r="C292" s="93"/>
      <c r="D292" s="93"/>
      <c r="E292" s="93"/>
      <c r="F292" s="93"/>
      <c r="G292" s="98"/>
      <c r="H292" s="86"/>
      <c r="I292" s="86"/>
      <c r="J292" s="60"/>
    </row>
    <row r="293" spans="1:10" outlineLevel="1" x14ac:dyDescent="0.25">
      <c r="A293" s="13" t="s">
        <v>691</v>
      </c>
      <c r="B293" s="1" t="s">
        <v>692</v>
      </c>
      <c r="C293" s="93"/>
      <c r="D293" s="93"/>
      <c r="E293" s="93"/>
      <c r="F293" s="93"/>
      <c r="G293" s="98"/>
      <c r="H293" s="86"/>
      <c r="I293" s="86"/>
      <c r="J293" s="60"/>
    </row>
    <row r="294" spans="1:10" outlineLevel="1" x14ac:dyDescent="0.25">
      <c r="A294" s="13" t="s">
        <v>693</v>
      </c>
      <c r="B294" s="11" t="s">
        <v>637</v>
      </c>
      <c r="C294" s="93"/>
      <c r="D294" s="93"/>
      <c r="E294" s="93"/>
      <c r="F294" s="93"/>
      <c r="G294" s="98"/>
      <c r="H294" s="86"/>
      <c r="I294" s="86"/>
      <c r="J294" s="60"/>
    </row>
    <row r="295" spans="1:10" outlineLevel="1" x14ac:dyDescent="0.25">
      <c r="A295" s="13" t="s">
        <v>694</v>
      </c>
      <c r="B295" s="11" t="s">
        <v>89</v>
      </c>
      <c r="C295" s="93"/>
      <c r="D295" s="93"/>
      <c r="E295" s="93"/>
      <c r="F295" s="93"/>
      <c r="G295" s="98"/>
      <c r="H295" s="86"/>
      <c r="I295" s="86"/>
      <c r="J295" s="60"/>
    </row>
    <row r="296" spans="1:10" outlineLevel="1" x14ac:dyDescent="0.25">
      <c r="A296" s="13" t="s">
        <v>695</v>
      </c>
      <c r="B296" s="1" t="s">
        <v>201</v>
      </c>
      <c r="C296" s="93"/>
      <c r="D296" s="93"/>
      <c r="E296" s="93"/>
      <c r="F296" s="93"/>
      <c r="G296" s="98"/>
      <c r="H296" s="86"/>
      <c r="I296" s="86"/>
      <c r="J296" s="60"/>
    </row>
    <row r="297" spans="1:10" outlineLevel="1" x14ac:dyDescent="0.25">
      <c r="A297" s="13" t="s">
        <v>696</v>
      </c>
      <c r="B297" s="4" t="s">
        <v>203</v>
      </c>
      <c r="C297" s="93"/>
      <c r="D297" s="88"/>
      <c r="E297" s="88"/>
      <c r="F297" s="88"/>
      <c r="G297" s="98"/>
      <c r="H297" s="86"/>
      <c r="I297" s="86"/>
      <c r="J297" s="60"/>
    </row>
    <row r="298" spans="1:10" outlineLevel="1" x14ac:dyDescent="0.25">
      <c r="A298" s="13" t="s">
        <v>697</v>
      </c>
      <c r="B298" s="11" t="s">
        <v>250</v>
      </c>
      <c r="C298" s="93"/>
      <c r="D298" s="93"/>
      <c r="E298" s="93"/>
      <c r="F298" s="93"/>
      <c r="G298" s="98"/>
      <c r="H298" s="86"/>
      <c r="I298" s="86"/>
      <c r="J298" s="60"/>
    </row>
    <row r="299" spans="1:10" x14ac:dyDescent="0.25">
      <c r="A299" s="122"/>
      <c r="B299" s="73"/>
      <c r="C299" s="73"/>
      <c r="D299" s="73"/>
      <c r="E299" s="73"/>
      <c r="F299" s="73"/>
      <c r="G299" s="61"/>
      <c r="H299" s="60"/>
      <c r="I299" s="60"/>
      <c r="J299" s="60"/>
    </row>
    <row r="300" spans="1:10" x14ac:dyDescent="0.25">
      <c r="A300" s="34" t="s">
        <v>698</v>
      </c>
      <c r="B300" s="35" t="s">
        <v>699</v>
      </c>
      <c r="C300" s="52">
        <f>SUM(C301:C304)</f>
        <v>0</v>
      </c>
      <c r="D300" s="52">
        <f t="shared" ref="D300:G300" si="26">SUM(D301:D304)</f>
        <v>0</v>
      </c>
      <c r="E300" s="52">
        <f t="shared" si="26"/>
        <v>0</v>
      </c>
      <c r="F300" s="52">
        <f t="shared" si="26"/>
        <v>0</v>
      </c>
      <c r="G300" s="52">
        <f t="shared" si="26"/>
        <v>0</v>
      </c>
      <c r="H300" s="75"/>
      <c r="I300" s="75"/>
      <c r="J300" s="60"/>
    </row>
    <row r="301" spans="1:10" outlineLevel="1" x14ac:dyDescent="0.25">
      <c r="A301" s="13" t="s">
        <v>704</v>
      </c>
      <c r="B301" s="25" t="s">
        <v>705</v>
      </c>
      <c r="C301" s="88"/>
      <c r="D301" s="88"/>
      <c r="E301" s="88"/>
      <c r="F301" s="88"/>
      <c r="G301" s="98"/>
      <c r="H301" s="86"/>
      <c r="I301" s="86"/>
      <c r="J301" s="60"/>
    </row>
    <row r="302" spans="1:10" outlineLevel="1" x14ac:dyDescent="0.25">
      <c r="A302" s="13" t="s">
        <v>706</v>
      </c>
      <c r="B302" s="1" t="s">
        <v>707</v>
      </c>
      <c r="C302" s="93"/>
      <c r="D302" s="93"/>
      <c r="E302" s="93"/>
      <c r="F302" s="93"/>
      <c r="G302" s="98"/>
      <c r="H302" s="86"/>
      <c r="I302" s="86"/>
      <c r="J302" s="60"/>
    </row>
    <row r="303" spans="1:10" outlineLevel="1" x14ac:dyDescent="0.25">
      <c r="A303" s="13" t="s">
        <v>708</v>
      </c>
      <c r="B303" s="1" t="s">
        <v>709</v>
      </c>
      <c r="C303" s="93"/>
      <c r="D303" s="93"/>
      <c r="E303" s="93"/>
      <c r="F303" s="93"/>
      <c r="G303" s="98"/>
      <c r="H303" s="86"/>
      <c r="I303" s="86"/>
      <c r="J303" s="60"/>
    </row>
    <row r="304" spans="1:10" outlineLevel="1" x14ac:dyDescent="0.25">
      <c r="A304" s="13" t="s">
        <v>710</v>
      </c>
      <c r="B304" s="1" t="s">
        <v>37</v>
      </c>
      <c r="C304" s="93"/>
      <c r="D304" s="93"/>
      <c r="E304" s="93"/>
      <c r="F304" s="93"/>
      <c r="G304" s="98"/>
      <c r="H304" s="86"/>
      <c r="I304" s="86"/>
      <c r="J304" s="60"/>
    </row>
    <row r="305" spans="1:10" x14ac:dyDescent="0.25">
      <c r="A305" s="122"/>
      <c r="B305" s="60"/>
      <c r="C305" s="60"/>
      <c r="D305" s="60"/>
      <c r="E305" s="60"/>
      <c r="F305" s="60"/>
      <c r="G305" s="61"/>
      <c r="H305" s="60"/>
      <c r="I305" s="60"/>
      <c r="J305" s="60"/>
    </row>
    <row r="306" spans="1:10" x14ac:dyDescent="0.25">
      <c r="A306" s="34" t="s">
        <v>711</v>
      </c>
      <c r="B306" s="35" t="s">
        <v>712</v>
      </c>
      <c r="C306" s="52">
        <f>SUM(C307:C328)</f>
        <v>0</v>
      </c>
      <c r="D306" s="52">
        <f t="shared" ref="D306:G306" si="27">SUM(D307:D328)</f>
        <v>0</v>
      </c>
      <c r="E306" s="52">
        <f t="shared" si="27"/>
        <v>0</v>
      </c>
      <c r="F306" s="52">
        <f t="shared" si="27"/>
        <v>0</v>
      </c>
      <c r="G306" s="52">
        <f t="shared" si="27"/>
        <v>0</v>
      </c>
      <c r="H306" s="75"/>
      <c r="I306" s="75"/>
      <c r="J306" s="60"/>
    </row>
    <row r="307" spans="1:10" outlineLevel="1" x14ac:dyDescent="0.25">
      <c r="A307" s="13" t="s">
        <v>718</v>
      </c>
      <c r="B307" s="1" t="s">
        <v>719</v>
      </c>
      <c r="C307" s="93"/>
      <c r="D307" s="93"/>
      <c r="E307" s="93"/>
      <c r="F307" s="93"/>
      <c r="G307" s="98"/>
      <c r="H307" s="86"/>
      <c r="I307" s="86"/>
      <c r="J307" s="60"/>
    </row>
    <row r="308" spans="1:10" outlineLevel="1" x14ac:dyDescent="0.25">
      <c r="A308" s="13" t="s">
        <v>720</v>
      </c>
      <c r="B308" s="1" t="s">
        <v>721</v>
      </c>
      <c r="C308" s="93"/>
      <c r="D308" s="93"/>
      <c r="E308" s="93"/>
      <c r="F308" s="93"/>
      <c r="G308" s="98"/>
      <c r="H308" s="86"/>
      <c r="I308" s="86"/>
      <c r="J308" s="60"/>
    </row>
    <row r="309" spans="1:10" outlineLevel="1" x14ac:dyDescent="0.25">
      <c r="A309" s="13" t="s">
        <v>722</v>
      </c>
      <c r="B309" s="1" t="s">
        <v>723</v>
      </c>
      <c r="C309" s="93"/>
      <c r="D309" s="93"/>
      <c r="E309" s="93"/>
      <c r="F309" s="93"/>
      <c r="G309" s="98"/>
      <c r="H309" s="86"/>
      <c r="I309" s="86"/>
      <c r="J309" s="60"/>
    </row>
    <row r="310" spans="1:10" outlineLevel="1" x14ac:dyDescent="0.25">
      <c r="A310" s="13" t="s">
        <v>724</v>
      </c>
      <c r="B310" s="1" t="s">
        <v>725</v>
      </c>
      <c r="C310" s="93"/>
      <c r="D310" s="93"/>
      <c r="E310" s="93"/>
      <c r="F310" s="93"/>
      <c r="G310" s="98"/>
      <c r="H310" s="86"/>
      <c r="I310" s="86"/>
      <c r="J310" s="60"/>
    </row>
    <row r="311" spans="1:10" outlineLevel="1" x14ac:dyDescent="0.25">
      <c r="A311" s="13" t="s">
        <v>726</v>
      </c>
      <c r="B311" s="1" t="s">
        <v>727</v>
      </c>
      <c r="C311" s="93"/>
      <c r="D311" s="93"/>
      <c r="E311" s="93"/>
      <c r="F311" s="93"/>
      <c r="G311" s="98"/>
      <c r="H311" s="86"/>
      <c r="I311" s="86"/>
      <c r="J311" s="60"/>
    </row>
    <row r="312" spans="1:10" outlineLevel="1" x14ac:dyDescent="0.25">
      <c r="A312" s="13" t="s">
        <v>728</v>
      </c>
      <c r="B312" s="1" t="s">
        <v>729</v>
      </c>
      <c r="C312" s="93"/>
      <c r="D312" s="93"/>
      <c r="E312" s="93"/>
      <c r="F312" s="93"/>
      <c r="G312" s="98"/>
      <c r="H312" s="86"/>
      <c r="I312" s="86"/>
      <c r="J312" s="60"/>
    </row>
    <row r="313" spans="1:10" outlineLevel="1" x14ac:dyDescent="0.25">
      <c r="A313" s="13" t="s">
        <v>730</v>
      </c>
      <c r="B313" s="11" t="s">
        <v>731</v>
      </c>
      <c r="C313" s="93"/>
      <c r="D313" s="93"/>
      <c r="E313" s="93"/>
      <c r="F313" s="93"/>
      <c r="G313" s="98"/>
      <c r="H313" s="86"/>
      <c r="I313" s="86"/>
      <c r="J313" s="60"/>
    </row>
    <row r="314" spans="1:10" outlineLevel="1" x14ac:dyDescent="0.25">
      <c r="A314" s="13" t="s">
        <v>732</v>
      </c>
      <c r="B314" s="1" t="s">
        <v>733</v>
      </c>
      <c r="C314" s="93"/>
      <c r="D314" s="93"/>
      <c r="E314" s="93"/>
      <c r="F314" s="93"/>
      <c r="G314" s="98"/>
      <c r="H314" s="86"/>
      <c r="I314" s="86"/>
      <c r="J314" s="60"/>
    </row>
    <row r="315" spans="1:10" outlineLevel="1" x14ac:dyDescent="0.25">
      <c r="A315" s="13" t="s">
        <v>734</v>
      </c>
      <c r="B315" s="1" t="s">
        <v>735</v>
      </c>
      <c r="C315" s="93"/>
      <c r="D315" s="93"/>
      <c r="E315" s="93"/>
      <c r="F315" s="93"/>
      <c r="G315" s="98"/>
      <c r="H315" s="86"/>
      <c r="I315" s="86"/>
      <c r="J315" s="60"/>
    </row>
    <row r="316" spans="1:10" outlineLevel="1" x14ac:dyDescent="0.25">
      <c r="A316" s="13" t="s">
        <v>737</v>
      </c>
      <c r="B316" s="11" t="s">
        <v>738</v>
      </c>
      <c r="C316" s="93"/>
      <c r="D316" s="93"/>
      <c r="E316" s="93"/>
      <c r="F316" s="93"/>
      <c r="G316" s="98"/>
      <c r="H316" s="86"/>
      <c r="I316" s="86"/>
      <c r="J316" s="60"/>
    </row>
    <row r="317" spans="1:10" outlineLevel="1" x14ac:dyDescent="0.25">
      <c r="A317" s="13" t="s">
        <v>739</v>
      </c>
      <c r="B317" s="1" t="s">
        <v>740</v>
      </c>
      <c r="C317" s="93"/>
      <c r="D317" s="93"/>
      <c r="E317" s="93"/>
      <c r="F317" s="93"/>
      <c r="G317" s="98"/>
      <c r="H317" s="86"/>
      <c r="I317" s="86"/>
      <c r="J317" s="60"/>
    </row>
    <row r="318" spans="1:10" outlineLevel="1" x14ac:dyDescent="0.25">
      <c r="A318" s="13" t="s">
        <v>741</v>
      </c>
      <c r="B318" s="1" t="s">
        <v>742</v>
      </c>
      <c r="C318" s="93"/>
      <c r="D318" s="93"/>
      <c r="E318" s="93"/>
      <c r="F318" s="93"/>
      <c r="G318" s="98"/>
      <c r="H318" s="86"/>
      <c r="I318" s="86"/>
      <c r="J318" s="60"/>
    </row>
    <row r="319" spans="1:10" outlineLevel="1" x14ac:dyDescent="0.25">
      <c r="A319" s="13" t="s">
        <v>743</v>
      </c>
      <c r="B319" s="1" t="s">
        <v>744</v>
      </c>
      <c r="C319" s="93"/>
      <c r="D319" s="93"/>
      <c r="E319" s="93"/>
      <c r="F319" s="93"/>
      <c r="G319" s="98"/>
      <c r="H319" s="86"/>
      <c r="I319" s="86"/>
      <c r="J319" s="60"/>
    </row>
    <row r="320" spans="1:10" outlineLevel="1" x14ac:dyDescent="0.25">
      <c r="A320" s="13" t="s">
        <v>745</v>
      </c>
      <c r="B320" s="1" t="s">
        <v>746</v>
      </c>
      <c r="C320" s="93"/>
      <c r="D320" s="93"/>
      <c r="E320" s="93"/>
      <c r="F320" s="93"/>
      <c r="G320" s="98"/>
      <c r="H320" s="86"/>
      <c r="I320" s="86"/>
      <c r="J320" s="60"/>
    </row>
    <row r="321" spans="1:10" outlineLevel="1" x14ac:dyDescent="0.25">
      <c r="A321" s="13" t="s">
        <v>747</v>
      </c>
      <c r="B321" s="25" t="s">
        <v>748</v>
      </c>
      <c r="C321" s="93"/>
      <c r="D321" s="88"/>
      <c r="E321" s="88"/>
      <c r="F321" s="88"/>
      <c r="G321" s="98"/>
      <c r="H321" s="86"/>
      <c r="I321" s="86"/>
      <c r="J321" s="60"/>
    </row>
    <row r="322" spans="1:10" outlineLevel="1" x14ac:dyDescent="0.25">
      <c r="A322" s="14" t="s">
        <v>749</v>
      </c>
      <c r="B322" s="4" t="s">
        <v>750</v>
      </c>
      <c r="C322" s="93"/>
      <c r="D322" s="88"/>
      <c r="E322" s="88"/>
      <c r="F322" s="88"/>
      <c r="G322" s="98"/>
      <c r="H322" s="86"/>
      <c r="I322" s="86"/>
      <c r="J322" s="60"/>
    </row>
    <row r="323" spans="1:10" outlineLevel="1" x14ac:dyDescent="0.25">
      <c r="A323" s="13" t="s">
        <v>751</v>
      </c>
      <c r="B323" s="11" t="s">
        <v>89</v>
      </c>
      <c r="C323" s="93"/>
      <c r="D323" s="93"/>
      <c r="E323" s="93"/>
      <c r="F323" s="93"/>
      <c r="G323" s="98"/>
      <c r="H323" s="86"/>
      <c r="I323" s="86"/>
      <c r="J323" s="60"/>
    </row>
    <row r="324" spans="1:10" outlineLevel="1" x14ac:dyDescent="0.25">
      <c r="A324" s="14" t="s">
        <v>752</v>
      </c>
      <c r="B324" s="4" t="s">
        <v>201</v>
      </c>
      <c r="C324" s="93"/>
      <c r="D324" s="88"/>
      <c r="E324" s="88"/>
      <c r="F324" s="88"/>
      <c r="G324" s="98"/>
      <c r="H324" s="86"/>
      <c r="I324" s="86"/>
      <c r="J324" s="60"/>
    </row>
    <row r="325" spans="1:10" outlineLevel="1" x14ac:dyDescent="0.25">
      <c r="A325" s="14" t="s">
        <v>753</v>
      </c>
      <c r="B325" s="4" t="s">
        <v>203</v>
      </c>
      <c r="C325" s="93"/>
      <c r="D325" s="88"/>
      <c r="E325" s="88"/>
      <c r="F325" s="88"/>
      <c r="G325" s="98"/>
      <c r="H325" s="86"/>
      <c r="I325" s="86"/>
      <c r="J325" s="60"/>
    </row>
    <row r="326" spans="1:10" outlineLevel="1" x14ac:dyDescent="0.25">
      <c r="A326" s="13" t="s">
        <v>754</v>
      </c>
      <c r="B326" s="1" t="s">
        <v>94</v>
      </c>
      <c r="C326" s="93"/>
      <c r="D326" s="93"/>
      <c r="E326" s="93"/>
      <c r="F326" s="93"/>
      <c r="G326" s="98"/>
      <c r="H326" s="86"/>
      <c r="I326" s="86"/>
      <c r="J326" s="60"/>
    </row>
    <row r="327" spans="1:10" outlineLevel="1" x14ac:dyDescent="0.25">
      <c r="A327" s="14" t="s">
        <v>755</v>
      </c>
      <c r="B327" s="4" t="s">
        <v>250</v>
      </c>
      <c r="C327" s="93"/>
      <c r="D327" s="88"/>
      <c r="E327" s="88"/>
      <c r="F327" s="88"/>
      <c r="G327" s="98"/>
      <c r="H327" s="86"/>
      <c r="I327" s="86"/>
      <c r="J327" s="60"/>
    </row>
    <row r="328" spans="1:10" outlineLevel="1" x14ac:dyDescent="0.25">
      <c r="A328" s="14" t="s">
        <v>756</v>
      </c>
      <c r="B328" s="4" t="s">
        <v>37</v>
      </c>
      <c r="C328" s="93"/>
      <c r="D328" s="88"/>
      <c r="E328" s="88"/>
      <c r="F328" s="88"/>
      <c r="G328" s="98"/>
      <c r="H328" s="86"/>
      <c r="I328" s="86"/>
      <c r="J328" s="60"/>
    </row>
    <row r="329" spans="1:10" x14ac:dyDescent="0.25">
      <c r="A329" s="122"/>
      <c r="B329" s="60"/>
      <c r="C329" s="60"/>
      <c r="D329" s="60"/>
      <c r="E329" s="60"/>
      <c r="F329" s="60"/>
      <c r="G329" s="61"/>
      <c r="H329" s="60"/>
      <c r="I329" s="60"/>
      <c r="J329" s="60"/>
    </row>
    <row r="330" spans="1:10" x14ac:dyDescent="0.25">
      <c r="A330" s="34" t="s">
        <v>757</v>
      </c>
      <c r="B330" s="41" t="s">
        <v>758</v>
      </c>
      <c r="C330" s="52">
        <f>SUM(C331:C350)</f>
        <v>0</v>
      </c>
      <c r="D330" s="52">
        <f t="shared" ref="D330:F330" si="28">SUM(D331:D350)</f>
        <v>0</v>
      </c>
      <c r="E330" s="52">
        <f t="shared" si="28"/>
        <v>0</v>
      </c>
      <c r="F330" s="52">
        <f t="shared" si="28"/>
        <v>0</v>
      </c>
      <c r="G330" s="52">
        <f>SUM(G331:G350)</f>
        <v>0</v>
      </c>
      <c r="H330" s="75"/>
      <c r="I330" s="75"/>
      <c r="J330" s="60"/>
    </row>
    <row r="331" spans="1:10" outlineLevel="1" x14ac:dyDescent="0.25">
      <c r="A331" s="13" t="s">
        <v>762</v>
      </c>
      <c r="B331" s="1" t="s">
        <v>719</v>
      </c>
      <c r="C331" s="93"/>
      <c r="D331" s="93"/>
      <c r="E331" s="93"/>
      <c r="F331" s="93"/>
      <c r="G331" s="98"/>
      <c r="H331" s="86"/>
      <c r="I331" s="86"/>
      <c r="J331" s="60"/>
    </row>
    <row r="332" spans="1:10" outlineLevel="1" x14ac:dyDescent="0.25">
      <c r="A332" s="13" t="s">
        <v>763</v>
      </c>
      <c r="B332" s="1" t="s">
        <v>721</v>
      </c>
      <c r="C332" s="93"/>
      <c r="D332" s="93"/>
      <c r="E332" s="93"/>
      <c r="F332" s="93"/>
      <c r="G332" s="98"/>
      <c r="H332" s="86"/>
      <c r="I332" s="86"/>
      <c r="J332" s="60"/>
    </row>
    <row r="333" spans="1:10" outlineLevel="1" x14ac:dyDescent="0.25">
      <c r="A333" s="13" t="s">
        <v>764</v>
      </c>
      <c r="B333" s="1" t="s">
        <v>723</v>
      </c>
      <c r="C333" s="93"/>
      <c r="D333" s="93"/>
      <c r="E333" s="93"/>
      <c r="F333" s="93"/>
      <c r="G333" s="98"/>
      <c r="H333" s="86"/>
      <c r="I333" s="86"/>
      <c r="J333" s="60"/>
    </row>
    <row r="334" spans="1:10" outlineLevel="1" x14ac:dyDescent="0.25">
      <c r="A334" s="13" t="s">
        <v>765</v>
      </c>
      <c r="B334" s="1" t="s">
        <v>725</v>
      </c>
      <c r="C334" s="93"/>
      <c r="D334" s="93"/>
      <c r="E334" s="93"/>
      <c r="F334" s="93"/>
      <c r="G334" s="98"/>
      <c r="H334" s="86"/>
      <c r="I334" s="86"/>
      <c r="J334" s="60"/>
    </row>
    <row r="335" spans="1:10" outlineLevel="1" x14ac:dyDescent="0.25">
      <c r="A335" s="13" t="s">
        <v>766</v>
      </c>
      <c r="B335" s="1" t="s">
        <v>727</v>
      </c>
      <c r="C335" s="93"/>
      <c r="D335" s="93"/>
      <c r="E335" s="93"/>
      <c r="F335" s="93"/>
      <c r="G335" s="98"/>
      <c r="H335" s="86"/>
      <c r="I335" s="86"/>
      <c r="J335" s="60"/>
    </row>
    <row r="336" spans="1:10" outlineLevel="1" x14ac:dyDescent="0.25">
      <c r="A336" s="13" t="s">
        <v>767</v>
      </c>
      <c r="B336" s="1" t="s">
        <v>729</v>
      </c>
      <c r="C336" s="93"/>
      <c r="D336" s="93"/>
      <c r="E336" s="93"/>
      <c r="F336" s="93"/>
      <c r="G336" s="98"/>
      <c r="H336" s="86"/>
      <c r="I336" s="86"/>
      <c r="J336" s="60"/>
    </row>
    <row r="337" spans="1:10" outlineLevel="1" x14ac:dyDescent="0.25">
      <c r="A337" s="13" t="s">
        <v>768</v>
      </c>
      <c r="B337" s="1" t="s">
        <v>731</v>
      </c>
      <c r="C337" s="93"/>
      <c r="D337" s="93"/>
      <c r="E337" s="93"/>
      <c r="F337" s="93"/>
      <c r="G337" s="98"/>
      <c r="H337" s="86"/>
      <c r="I337" s="86"/>
      <c r="J337" s="60"/>
    </row>
    <row r="338" spans="1:10" outlineLevel="1" x14ac:dyDescent="0.25">
      <c r="A338" s="13" t="s">
        <v>769</v>
      </c>
      <c r="B338" s="1" t="s">
        <v>733</v>
      </c>
      <c r="C338" s="93"/>
      <c r="D338" s="93"/>
      <c r="E338" s="93"/>
      <c r="F338" s="93"/>
      <c r="G338" s="98"/>
      <c r="H338" s="86"/>
      <c r="I338" s="86"/>
      <c r="J338" s="60"/>
    </row>
    <row r="339" spans="1:10" outlineLevel="1" x14ac:dyDescent="0.25">
      <c r="A339" s="13" t="s">
        <v>770</v>
      </c>
      <c r="B339" s="1" t="s">
        <v>735</v>
      </c>
      <c r="C339" s="93"/>
      <c r="D339" s="93"/>
      <c r="E339" s="93"/>
      <c r="F339" s="93"/>
      <c r="G339" s="98"/>
      <c r="H339" s="86"/>
      <c r="I339" s="86"/>
      <c r="J339" s="60"/>
    </row>
    <row r="340" spans="1:10" outlineLevel="1" x14ac:dyDescent="0.25">
      <c r="A340" s="13" t="s">
        <v>771</v>
      </c>
      <c r="B340" s="1" t="s">
        <v>738</v>
      </c>
      <c r="C340" s="93"/>
      <c r="D340" s="93"/>
      <c r="E340" s="93"/>
      <c r="F340" s="93"/>
      <c r="G340" s="98"/>
      <c r="H340" s="86"/>
      <c r="I340" s="86"/>
      <c r="J340" s="60"/>
    </row>
    <row r="341" spans="1:10" outlineLevel="1" x14ac:dyDescent="0.25">
      <c r="A341" s="13" t="s">
        <v>772</v>
      </c>
      <c r="B341" s="1" t="s">
        <v>740</v>
      </c>
      <c r="C341" s="93"/>
      <c r="D341" s="93"/>
      <c r="E341" s="93"/>
      <c r="F341" s="93"/>
      <c r="G341" s="98"/>
      <c r="H341" s="86"/>
      <c r="I341" s="86"/>
      <c r="J341" s="60"/>
    </row>
    <row r="342" spans="1:10" outlineLevel="1" x14ac:dyDescent="0.25">
      <c r="A342" s="13" t="s">
        <v>773</v>
      </c>
      <c r="B342" s="1" t="s">
        <v>774</v>
      </c>
      <c r="C342" s="93"/>
      <c r="D342" s="93"/>
      <c r="E342" s="93"/>
      <c r="F342" s="93"/>
      <c r="G342" s="98"/>
      <c r="H342" s="86"/>
      <c r="I342" s="86"/>
      <c r="J342" s="60"/>
    </row>
    <row r="343" spans="1:10" outlineLevel="1" x14ac:dyDescent="0.25">
      <c r="A343" s="13" t="s">
        <v>775</v>
      </c>
      <c r="B343" s="1" t="s">
        <v>744</v>
      </c>
      <c r="C343" s="93"/>
      <c r="D343" s="93"/>
      <c r="E343" s="93"/>
      <c r="F343" s="93"/>
      <c r="G343" s="98"/>
      <c r="H343" s="86"/>
      <c r="I343" s="86"/>
      <c r="J343" s="60"/>
    </row>
    <row r="344" spans="1:10" outlineLevel="1" x14ac:dyDescent="0.25">
      <c r="A344" s="13" t="s">
        <v>776</v>
      </c>
      <c r="B344" s="1" t="s">
        <v>746</v>
      </c>
      <c r="C344" s="93"/>
      <c r="D344" s="93"/>
      <c r="E344" s="93"/>
      <c r="F344" s="93"/>
      <c r="G344" s="98"/>
      <c r="H344" s="86"/>
      <c r="I344" s="86"/>
      <c r="J344" s="60"/>
    </row>
    <row r="345" spans="1:10" outlineLevel="1" x14ac:dyDescent="0.25">
      <c r="A345" s="13" t="s">
        <v>777</v>
      </c>
      <c r="B345" s="1" t="s">
        <v>674</v>
      </c>
      <c r="C345" s="93"/>
      <c r="D345" s="93"/>
      <c r="E345" s="93"/>
      <c r="F345" s="93"/>
      <c r="G345" s="98"/>
      <c r="H345" s="86"/>
      <c r="I345" s="86"/>
      <c r="J345" s="60"/>
    </row>
    <row r="346" spans="1:10" outlineLevel="1" x14ac:dyDescent="0.25">
      <c r="A346" s="13" t="s">
        <v>778</v>
      </c>
      <c r="B346" s="25" t="s">
        <v>748</v>
      </c>
      <c r="C346" s="93"/>
      <c r="D346" s="88"/>
      <c r="E346" s="88"/>
      <c r="F346" s="88"/>
      <c r="G346" s="98"/>
      <c r="H346" s="86"/>
      <c r="I346" s="86"/>
      <c r="J346" s="60"/>
    </row>
    <row r="347" spans="1:10" outlineLevel="1" x14ac:dyDescent="0.25">
      <c r="A347" s="13" t="s">
        <v>779</v>
      </c>
      <c r="B347" s="1" t="s">
        <v>201</v>
      </c>
      <c r="C347" s="93"/>
      <c r="D347" s="93"/>
      <c r="E347" s="93"/>
      <c r="F347" s="93"/>
      <c r="G347" s="98"/>
      <c r="H347" s="86"/>
      <c r="I347" s="86"/>
      <c r="J347" s="60"/>
    </row>
    <row r="348" spans="1:10" outlineLevel="1" x14ac:dyDescent="0.25">
      <c r="A348" s="13" t="s">
        <v>780</v>
      </c>
      <c r="B348" s="1" t="s">
        <v>203</v>
      </c>
      <c r="C348" s="93"/>
      <c r="D348" s="93"/>
      <c r="E348" s="93"/>
      <c r="F348" s="93"/>
      <c r="G348" s="98"/>
      <c r="H348" s="86"/>
      <c r="I348" s="86"/>
      <c r="J348" s="60"/>
    </row>
    <row r="349" spans="1:10" outlineLevel="1" x14ac:dyDescent="0.25">
      <c r="A349" s="13" t="s">
        <v>781</v>
      </c>
      <c r="B349" s="1" t="s">
        <v>250</v>
      </c>
      <c r="C349" s="93"/>
      <c r="D349" s="93"/>
      <c r="E349" s="93"/>
      <c r="F349" s="93"/>
      <c r="G349" s="98"/>
      <c r="H349" s="86"/>
      <c r="I349" s="86"/>
      <c r="J349" s="60"/>
    </row>
    <row r="350" spans="1:10" outlineLevel="1" x14ac:dyDescent="0.25">
      <c r="A350" s="13" t="s">
        <v>782</v>
      </c>
      <c r="B350" s="1" t="s">
        <v>37</v>
      </c>
      <c r="C350" s="93"/>
      <c r="D350" s="93"/>
      <c r="E350" s="93"/>
      <c r="F350" s="93"/>
      <c r="G350" s="98"/>
      <c r="H350" s="86"/>
      <c r="I350" s="86"/>
      <c r="J350" s="60"/>
    </row>
    <row r="351" spans="1:10" x14ac:dyDescent="0.25">
      <c r="A351" s="122"/>
      <c r="B351" s="60"/>
      <c r="C351" s="60"/>
      <c r="D351" s="60"/>
      <c r="E351" s="60"/>
      <c r="F351" s="60"/>
      <c r="G351" s="61"/>
      <c r="H351" s="60"/>
      <c r="I351" s="60"/>
      <c r="J351" s="60"/>
    </row>
    <row r="352" spans="1:10" x14ac:dyDescent="0.25">
      <c r="A352" s="34" t="s">
        <v>783</v>
      </c>
      <c r="B352" s="41" t="s">
        <v>784</v>
      </c>
      <c r="C352" s="52">
        <f>SUM(C353:C354)</f>
        <v>0</v>
      </c>
      <c r="D352" s="52">
        <f t="shared" ref="D352:G352" si="29">SUM(D353:D354)</f>
        <v>0</v>
      </c>
      <c r="E352" s="52">
        <f t="shared" si="29"/>
        <v>0</v>
      </c>
      <c r="F352" s="52">
        <f t="shared" si="29"/>
        <v>0</v>
      </c>
      <c r="G352" s="52">
        <f t="shared" si="29"/>
        <v>0</v>
      </c>
      <c r="H352" s="75"/>
      <c r="I352" s="75"/>
      <c r="J352" s="60"/>
    </row>
    <row r="353" spans="1:10" outlineLevel="1" x14ac:dyDescent="0.25">
      <c r="A353" s="14" t="s">
        <v>785</v>
      </c>
      <c r="B353" s="1" t="s">
        <v>786</v>
      </c>
      <c r="C353" s="93"/>
      <c r="D353" s="93"/>
      <c r="E353" s="93"/>
      <c r="F353" s="93"/>
      <c r="G353" s="98"/>
      <c r="H353" s="86"/>
      <c r="I353" s="86"/>
      <c r="J353" s="60"/>
    </row>
    <row r="354" spans="1:10" outlineLevel="1" x14ac:dyDescent="0.25">
      <c r="A354" s="14" t="s">
        <v>787</v>
      </c>
      <c r="B354" s="1" t="s">
        <v>167</v>
      </c>
      <c r="C354" s="93"/>
      <c r="D354" s="93"/>
      <c r="E354" s="93"/>
      <c r="F354" s="93"/>
      <c r="G354" s="98"/>
      <c r="H354" s="86"/>
      <c r="I354" s="86"/>
      <c r="J354" s="60"/>
    </row>
    <row r="355" spans="1:10" x14ac:dyDescent="0.25">
      <c r="A355" s="125"/>
      <c r="B355" s="74"/>
      <c r="C355" s="74"/>
      <c r="D355" s="74"/>
      <c r="E355" s="74"/>
      <c r="F355" s="74"/>
      <c r="G355" s="61"/>
      <c r="H355" s="60"/>
      <c r="I355" s="60"/>
      <c r="J355" s="60"/>
    </row>
    <row r="356" spans="1:10" x14ac:dyDescent="0.25">
      <c r="A356" s="292" t="s">
        <v>788</v>
      </c>
      <c r="B356" s="292"/>
      <c r="C356" s="292"/>
      <c r="D356" s="292"/>
      <c r="E356" s="292"/>
      <c r="F356" s="292"/>
      <c r="G356" s="292"/>
      <c r="H356" s="292"/>
      <c r="I356" s="292"/>
      <c r="J356" s="60"/>
    </row>
    <row r="357" spans="1:10" x14ac:dyDescent="0.25">
      <c r="A357" s="127"/>
      <c r="B357" s="74"/>
      <c r="C357" s="74"/>
      <c r="D357" s="74"/>
      <c r="E357" s="74"/>
      <c r="F357" s="74"/>
      <c r="G357" s="61"/>
      <c r="H357" s="60"/>
      <c r="I357" s="60"/>
      <c r="J357" s="60"/>
    </row>
    <row r="358" spans="1:10" x14ac:dyDescent="0.25">
      <c r="A358" s="34" t="s">
        <v>789</v>
      </c>
      <c r="B358" s="41" t="s">
        <v>790</v>
      </c>
      <c r="C358" s="52">
        <f>SUM(C359:C372)</f>
        <v>0</v>
      </c>
      <c r="D358" s="52">
        <f t="shared" ref="D358:G358" si="30">SUM(D359:D372)</f>
        <v>0</v>
      </c>
      <c r="E358" s="52">
        <f t="shared" si="30"/>
        <v>0</v>
      </c>
      <c r="F358" s="52">
        <f t="shared" si="30"/>
        <v>0</v>
      </c>
      <c r="G358" s="52">
        <f t="shared" si="30"/>
        <v>0</v>
      </c>
      <c r="H358" s="75"/>
      <c r="I358" s="75"/>
      <c r="J358" s="60"/>
    </row>
    <row r="359" spans="1:10" outlineLevel="1" x14ac:dyDescent="0.25">
      <c r="A359" s="21" t="s">
        <v>801</v>
      </c>
      <c r="B359" s="4" t="s">
        <v>802</v>
      </c>
      <c r="C359" s="88"/>
      <c r="D359" s="88"/>
      <c r="E359" s="88"/>
      <c r="F359" s="88"/>
      <c r="G359" s="98"/>
      <c r="H359" s="86"/>
      <c r="I359" s="86"/>
      <c r="J359" s="60"/>
    </row>
    <row r="360" spans="1:10" outlineLevel="1" x14ac:dyDescent="0.25">
      <c r="A360" s="13" t="s">
        <v>803</v>
      </c>
      <c r="B360" s="4" t="s">
        <v>804</v>
      </c>
      <c r="C360" s="88"/>
      <c r="D360" s="88"/>
      <c r="E360" s="88"/>
      <c r="F360" s="88"/>
      <c r="G360" s="98"/>
      <c r="H360" s="86"/>
      <c r="I360" s="86"/>
      <c r="J360" s="60"/>
    </row>
    <row r="361" spans="1:10" outlineLevel="1" x14ac:dyDescent="0.25">
      <c r="A361" s="21" t="s">
        <v>805</v>
      </c>
      <c r="B361" s="1" t="s">
        <v>806</v>
      </c>
      <c r="C361" s="93"/>
      <c r="D361" s="93"/>
      <c r="E361" s="93"/>
      <c r="F361" s="93"/>
      <c r="G361" s="98"/>
      <c r="H361" s="86"/>
      <c r="I361" s="86"/>
      <c r="J361" s="60"/>
    </row>
    <row r="362" spans="1:10" outlineLevel="1" x14ac:dyDescent="0.25">
      <c r="A362" s="21" t="s">
        <v>807</v>
      </c>
      <c r="B362" s="1" t="s">
        <v>808</v>
      </c>
      <c r="C362" s="93"/>
      <c r="D362" s="93"/>
      <c r="E362" s="93"/>
      <c r="F362" s="93"/>
      <c r="G362" s="98"/>
      <c r="H362" s="86"/>
      <c r="I362" s="86"/>
      <c r="J362" s="60"/>
    </row>
    <row r="363" spans="1:10" outlineLevel="1" x14ac:dyDescent="0.25">
      <c r="A363" s="13" t="s">
        <v>809</v>
      </c>
      <c r="B363" s="1" t="s">
        <v>810</v>
      </c>
      <c r="C363" s="93"/>
      <c r="D363" s="93"/>
      <c r="E363" s="93"/>
      <c r="F363" s="93"/>
      <c r="G363" s="98"/>
      <c r="H363" s="86"/>
      <c r="I363" s="86"/>
      <c r="J363" s="60"/>
    </row>
    <row r="364" spans="1:10" outlineLevel="1" x14ac:dyDescent="0.25">
      <c r="A364" s="21" t="s">
        <v>811</v>
      </c>
      <c r="B364" s="1" t="s">
        <v>812</v>
      </c>
      <c r="C364" s="93"/>
      <c r="D364" s="93"/>
      <c r="E364" s="93"/>
      <c r="F364" s="93"/>
      <c r="G364" s="98"/>
      <c r="H364" s="86"/>
      <c r="I364" s="86"/>
      <c r="J364" s="60"/>
    </row>
    <row r="365" spans="1:10" outlineLevel="1" x14ac:dyDescent="0.25">
      <c r="A365" s="21" t="s">
        <v>813</v>
      </c>
      <c r="B365" s="4" t="s">
        <v>814</v>
      </c>
      <c r="C365" s="88"/>
      <c r="D365" s="88"/>
      <c r="E365" s="88"/>
      <c r="F365" s="88"/>
      <c r="G365" s="98"/>
      <c r="H365" s="86"/>
      <c r="I365" s="86"/>
      <c r="J365" s="60"/>
    </row>
    <row r="366" spans="1:10" outlineLevel="1" x14ac:dyDescent="0.25">
      <c r="A366" s="21" t="s">
        <v>815</v>
      </c>
      <c r="B366" s="1" t="s">
        <v>89</v>
      </c>
      <c r="C366" s="93"/>
      <c r="D366" s="93"/>
      <c r="E366" s="93"/>
      <c r="F366" s="93"/>
      <c r="G366" s="98"/>
      <c r="H366" s="86"/>
      <c r="I366" s="86"/>
      <c r="J366" s="60"/>
    </row>
    <row r="367" spans="1:10" outlineLevel="1" x14ac:dyDescent="0.25">
      <c r="A367" s="21" t="s">
        <v>816</v>
      </c>
      <c r="B367" s="1" t="s">
        <v>201</v>
      </c>
      <c r="C367" s="93"/>
      <c r="D367" s="93"/>
      <c r="E367" s="93"/>
      <c r="F367" s="93"/>
      <c r="G367" s="98"/>
      <c r="H367" s="86"/>
      <c r="I367" s="86"/>
      <c r="J367" s="60"/>
    </row>
    <row r="368" spans="1:10" outlineLevel="1" x14ac:dyDescent="0.25">
      <c r="A368" s="13" t="s">
        <v>817</v>
      </c>
      <c r="B368" s="1" t="s">
        <v>203</v>
      </c>
      <c r="C368" s="93"/>
      <c r="D368" s="93"/>
      <c r="E368" s="93"/>
      <c r="F368" s="93"/>
      <c r="G368" s="98"/>
      <c r="H368" s="86"/>
      <c r="I368" s="86"/>
      <c r="J368" s="60"/>
    </row>
    <row r="369" spans="1:10" outlineLevel="1" x14ac:dyDescent="0.25">
      <c r="A369" s="13" t="s">
        <v>818</v>
      </c>
      <c r="B369" s="1" t="s">
        <v>94</v>
      </c>
      <c r="C369" s="93"/>
      <c r="D369" s="93"/>
      <c r="E369" s="93"/>
      <c r="F369" s="93"/>
      <c r="G369" s="98"/>
      <c r="H369" s="86"/>
      <c r="I369" s="86"/>
      <c r="J369" s="60"/>
    </row>
    <row r="370" spans="1:10" outlineLevel="1" x14ac:dyDescent="0.25">
      <c r="A370" s="21" t="s">
        <v>819</v>
      </c>
      <c r="B370" s="1" t="s">
        <v>97</v>
      </c>
      <c r="C370" s="93"/>
      <c r="D370" s="93"/>
      <c r="E370" s="93"/>
      <c r="F370" s="93"/>
      <c r="G370" s="98"/>
      <c r="H370" s="86"/>
      <c r="I370" s="86"/>
      <c r="J370" s="60"/>
    </row>
    <row r="371" spans="1:10" outlineLevel="1" x14ac:dyDescent="0.25">
      <c r="A371" s="13" t="s">
        <v>820</v>
      </c>
      <c r="B371" s="1" t="s">
        <v>250</v>
      </c>
      <c r="C371" s="93"/>
      <c r="D371" s="93"/>
      <c r="E371" s="93"/>
      <c r="F371" s="93"/>
      <c r="G371" s="98"/>
      <c r="H371" s="86"/>
      <c r="I371" s="86"/>
      <c r="J371" s="60"/>
    </row>
    <row r="372" spans="1:10" outlineLevel="1" x14ac:dyDescent="0.25">
      <c r="A372" s="13" t="s">
        <v>821</v>
      </c>
      <c r="B372" s="1" t="s">
        <v>37</v>
      </c>
      <c r="C372" s="93"/>
      <c r="D372" s="93"/>
      <c r="E372" s="93"/>
      <c r="F372" s="93"/>
      <c r="G372" s="98"/>
      <c r="H372" s="86"/>
      <c r="I372" s="86"/>
      <c r="J372" s="60"/>
    </row>
    <row r="373" spans="1:10" x14ac:dyDescent="0.25">
      <c r="A373" s="122"/>
      <c r="B373" s="60"/>
      <c r="C373" s="60"/>
      <c r="D373" s="60"/>
      <c r="E373" s="60"/>
      <c r="F373" s="60"/>
      <c r="G373" s="61"/>
      <c r="H373" s="60"/>
      <c r="I373" s="60"/>
      <c r="J373" s="60"/>
    </row>
    <row r="374" spans="1:10" x14ac:dyDescent="0.25">
      <c r="A374" s="34" t="s">
        <v>822</v>
      </c>
      <c r="B374" s="35" t="s">
        <v>823</v>
      </c>
      <c r="C374" s="52">
        <f>SUM(C375:C385)</f>
        <v>0</v>
      </c>
      <c r="D374" s="52">
        <f t="shared" ref="D374:G374" si="31">SUM(D375:D385)</f>
        <v>0</v>
      </c>
      <c r="E374" s="52">
        <f t="shared" si="31"/>
        <v>0</v>
      </c>
      <c r="F374" s="52">
        <f t="shared" si="31"/>
        <v>0</v>
      </c>
      <c r="G374" s="52">
        <f t="shared" si="31"/>
        <v>0</v>
      </c>
      <c r="H374" s="75"/>
      <c r="I374" s="75"/>
      <c r="J374" s="60"/>
    </row>
    <row r="375" spans="1:10" outlineLevel="1" x14ac:dyDescent="0.25">
      <c r="A375" s="13" t="s">
        <v>832</v>
      </c>
      <c r="B375" s="1" t="s">
        <v>833</v>
      </c>
      <c r="C375" s="93"/>
      <c r="D375" s="93"/>
      <c r="E375" s="93"/>
      <c r="F375" s="93"/>
      <c r="G375" s="98"/>
      <c r="H375" s="86"/>
      <c r="I375" s="86"/>
      <c r="J375" s="60"/>
    </row>
    <row r="376" spans="1:10" outlineLevel="1" x14ac:dyDescent="0.25">
      <c r="A376" s="13" t="s">
        <v>834</v>
      </c>
      <c r="B376" s="1" t="s">
        <v>835</v>
      </c>
      <c r="C376" s="93"/>
      <c r="D376" s="93"/>
      <c r="E376" s="93"/>
      <c r="F376" s="93"/>
      <c r="G376" s="98"/>
      <c r="H376" s="86"/>
      <c r="I376" s="86"/>
      <c r="J376" s="60"/>
    </row>
    <row r="377" spans="1:10" outlineLevel="1" x14ac:dyDescent="0.25">
      <c r="A377" s="13" t="s">
        <v>836</v>
      </c>
      <c r="B377" s="1" t="s">
        <v>837</v>
      </c>
      <c r="C377" s="93"/>
      <c r="D377" s="93"/>
      <c r="E377" s="93"/>
      <c r="F377" s="93"/>
      <c r="G377" s="98"/>
      <c r="H377" s="86"/>
      <c r="I377" s="86"/>
      <c r="J377" s="60"/>
    </row>
    <row r="378" spans="1:10" outlineLevel="1" x14ac:dyDescent="0.25">
      <c r="A378" s="13" t="s">
        <v>838</v>
      </c>
      <c r="B378" s="1" t="s">
        <v>839</v>
      </c>
      <c r="C378" s="93"/>
      <c r="D378" s="93"/>
      <c r="E378" s="93"/>
      <c r="F378" s="93"/>
      <c r="G378" s="98"/>
      <c r="H378" s="86"/>
      <c r="I378" s="86"/>
      <c r="J378" s="60"/>
    </row>
    <row r="379" spans="1:10" outlineLevel="1" x14ac:dyDescent="0.25">
      <c r="A379" s="13" t="s">
        <v>840</v>
      </c>
      <c r="B379" s="1" t="s">
        <v>841</v>
      </c>
      <c r="C379" s="93"/>
      <c r="D379" s="93"/>
      <c r="E379" s="93"/>
      <c r="F379" s="93"/>
      <c r="G379" s="98"/>
      <c r="H379" s="86"/>
      <c r="I379" s="86"/>
      <c r="J379" s="60"/>
    </row>
    <row r="380" spans="1:10" outlineLevel="1" x14ac:dyDescent="0.25">
      <c r="A380" s="13" t="s">
        <v>842</v>
      </c>
      <c r="B380" s="25" t="s">
        <v>843</v>
      </c>
      <c r="C380" s="93"/>
      <c r="D380" s="88"/>
      <c r="E380" s="88"/>
      <c r="F380" s="88"/>
      <c r="G380" s="98"/>
      <c r="H380" s="86"/>
      <c r="I380" s="86"/>
      <c r="J380" s="60"/>
    </row>
    <row r="381" spans="1:10" outlineLevel="1" x14ac:dyDescent="0.25">
      <c r="A381" s="13" t="s">
        <v>844</v>
      </c>
      <c r="B381" s="4" t="s">
        <v>814</v>
      </c>
      <c r="C381" s="93"/>
      <c r="D381" s="88"/>
      <c r="E381" s="88"/>
      <c r="F381" s="88"/>
      <c r="G381" s="98"/>
      <c r="H381" s="86"/>
      <c r="I381" s="86"/>
      <c r="J381" s="60"/>
    </row>
    <row r="382" spans="1:10" outlineLevel="1" x14ac:dyDescent="0.25">
      <c r="A382" s="13" t="s">
        <v>845</v>
      </c>
      <c r="B382" s="1" t="s">
        <v>89</v>
      </c>
      <c r="C382" s="93"/>
      <c r="D382" s="93"/>
      <c r="E382" s="93"/>
      <c r="F382" s="93"/>
      <c r="G382" s="98"/>
      <c r="H382" s="86"/>
      <c r="I382" s="86"/>
      <c r="J382" s="60"/>
    </row>
    <row r="383" spans="1:10" outlineLevel="1" x14ac:dyDescent="0.25">
      <c r="A383" s="14" t="s">
        <v>846</v>
      </c>
      <c r="B383" s="1" t="s">
        <v>94</v>
      </c>
      <c r="C383" s="93"/>
      <c r="D383" s="93"/>
      <c r="E383" s="93"/>
      <c r="F383" s="93"/>
      <c r="G383" s="98"/>
      <c r="H383" s="86"/>
      <c r="I383" s="86"/>
      <c r="J383" s="60"/>
    </row>
    <row r="384" spans="1:10" outlineLevel="1" x14ac:dyDescent="0.25">
      <c r="A384" s="13" t="s">
        <v>847</v>
      </c>
      <c r="B384" s="11" t="s">
        <v>97</v>
      </c>
      <c r="C384" s="93"/>
      <c r="D384" s="93"/>
      <c r="E384" s="93"/>
      <c r="F384" s="93"/>
      <c r="G384" s="98"/>
      <c r="H384" s="86"/>
      <c r="I384" s="86"/>
      <c r="J384" s="60"/>
    </row>
    <row r="385" spans="1:10" outlineLevel="1" x14ac:dyDescent="0.25">
      <c r="A385" s="13" t="s">
        <v>848</v>
      </c>
      <c r="B385" s="1" t="s">
        <v>37</v>
      </c>
      <c r="C385" s="93"/>
      <c r="D385" s="86"/>
      <c r="E385" s="86"/>
      <c r="F385" s="86"/>
      <c r="G385" s="62"/>
      <c r="H385" s="86"/>
      <c r="I385" s="86"/>
      <c r="J385" s="60"/>
    </row>
    <row r="386" spans="1:10" x14ac:dyDescent="0.25">
      <c r="A386" s="122"/>
      <c r="B386" s="60"/>
      <c r="C386" s="60"/>
      <c r="D386" s="60"/>
      <c r="E386" s="60"/>
      <c r="F386" s="60"/>
      <c r="G386" s="61"/>
      <c r="H386" s="60"/>
      <c r="I386" s="60"/>
      <c r="J386" s="60"/>
    </row>
    <row r="387" spans="1:10" x14ac:dyDescent="0.25">
      <c r="A387" s="35" t="s">
        <v>849</v>
      </c>
      <c r="B387" s="75"/>
      <c r="C387" s="53">
        <f>SUM(C388:C401)</f>
        <v>0</v>
      </c>
      <c r="D387" s="53">
        <f t="shared" ref="D387:G387" si="32">SUM(D388:D401)</f>
        <v>0</v>
      </c>
      <c r="E387" s="53">
        <f t="shared" si="32"/>
        <v>0</v>
      </c>
      <c r="F387" s="53">
        <f t="shared" si="32"/>
        <v>0</v>
      </c>
      <c r="G387" s="53">
        <f t="shared" si="32"/>
        <v>0</v>
      </c>
      <c r="H387" s="75"/>
      <c r="I387" s="75"/>
      <c r="J387" s="60"/>
    </row>
    <row r="388" spans="1:10" outlineLevel="1" x14ac:dyDescent="0.25">
      <c r="A388" s="21" t="s">
        <v>854</v>
      </c>
      <c r="B388" s="4" t="s">
        <v>855</v>
      </c>
      <c r="C388" s="88"/>
      <c r="D388" s="88"/>
      <c r="E388" s="88"/>
      <c r="F388" s="88"/>
      <c r="G388" s="98"/>
      <c r="H388" s="86"/>
      <c r="I388" s="86"/>
      <c r="J388" s="60"/>
    </row>
    <row r="389" spans="1:10" outlineLevel="1" x14ac:dyDescent="0.25">
      <c r="A389" s="13" t="s">
        <v>856</v>
      </c>
      <c r="B389" s="4" t="s">
        <v>857</v>
      </c>
      <c r="C389" s="88"/>
      <c r="D389" s="88"/>
      <c r="E389" s="88"/>
      <c r="F389" s="88"/>
      <c r="G389" s="98"/>
      <c r="H389" s="86"/>
      <c r="I389" s="86"/>
      <c r="J389" s="60"/>
    </row>
    <row r="390" spans="1:10" outlineLevel="1" x14ac:dyDescent="0.25">
      <c r="A390" s="21" t="s">
        <v>858</v>
      </c>
      <c r="B390" s="4" t="s">
        <v>859</v>
      </c>
      <c r="C390" s="88"/>
      <c r="D390" s="88"/>
      <c r="E390" s="88"/>
      <c r="F390" s="88"/>
      <c r="G390" s="98"/>
      <c r="H390" s="86"/>
      <c r="I390" s="86"/>
      <c r="J390" s="60"/>
    </row>
    <row r="391" spans="1:10" outlineLevel="1" x14ac:dyDescent="0.25">
      <c r="A391" s="13" t="s">
        <v>860</v>
      </c>
      <c r="B391" s="4" t="s">
        <v>861</v>
      </c>
      <c r="C391" s="88"/>
      <c r="D391" s="88"/>
      <c r="E391" s="88"/>
      <c r="F391" s="88"/>
      <c r="G391" s="98"/>
      <c r="H391" s="86"/>
      <c r="I391" s="86"/>
      <c r="J391" s="60"/>
    </row>
    <row r="392" spans="1:10" outlineLevel="1" x14ac:dyDescent="0.25">
      <c r="A392" s="21" t="s">
        <v>862</v>
      </c>
      <c r="B392" s="4" t="s">
        <v>863</v>
      </c>
      <c r="C392" s="88"/>
      <c r="D392" s="88"/>
      <c r="E392" s="88"/>
      <c r="F392" s="88"/>
      <c r="G392" s="98"/>
      <c r="H392" s="86"/>
      <c r="I392" s="86"/>
      <c r="J392" s="60"/>
    </row>
    <row r="393" spans="1:10" outlineLevel="1" x14ac:dyDescent="0.25">
      <c r="A393" s="13" t="s">
        <v>864</v>
      </c>
      <c r="B393" s="4" t="s">
        <v>865</v>
      </c>
      <c r="C393" s="88"/>
      <c r="D393" s="88"/>
      <c r="E393" s="88"/>
      <c r="F393" s="88"/>
      <c r="G393" s="98"/>
      <c r="H393" s="86"/>
      <c r="I393" s="86"/>
      <c r="J393" s="60"/>
    </row>
    <row r="394" spans="1:10" outlineLevel="1" x14ac:dyDescent="0.25">
      <c r="A394" s="13" t="s">
        <v>866</v>
      </c>
      <c r="B394" s="4" t="s">
        <v>867</v>
      </c>
      <c r="C394" s="88"/>
      <c r="D394" s="88"/>
      <c r="E394" s="88"/>
      <c r="F394" s="88"/>
      <c r="G394" s="98"/>
      <c r="H394" s="86"/>
      <c r="I394" s="86"/>
      <c r="J394" s="60"/>
    </row>
    <row r="395" spans="1:10" outlineLevel="1" x14ac:dyDescent="0.25">
      <c r="A395" s="21" t="s">
        <v>868</v>
      </c>
      <c r="B395" s="4" t="s">
        <v>869</v>
      </c>
      <c r="C395" s="88"/>
      <c r="D395" s="88"/>
      <c r="E395" s="88"/>
      <c r="F395" s="88"/>
      <c r="G395" s="98"/>
      <c r="H395" s="86"/>
      <c r="I395" s="86"/>
      <c r="J395" s="60"/>
    </row>
    <row r="396" spans="1:10" outlineLevel="1" x14ac:dyDescent="0.25">
      <c r="A396" s="21" t="s">
        <v>870</v>
      </c>
      <c r="B396" s="4" t="s">
        <v>871</v>
      </c>
      <c r="C396" s="88"/>
      <c r="D396" s="88"/>
      <c r="E396" s="88"/>
      <c r="F396" s="88"/>
      <c r="G396" s="98"/>
      <c r="H396" s="86"/>
      <c r="I396" s="86"/>
      <c r="J396" s="60"/>
    </row>
    <row r="397" spans="1:10" outlineLevel="1" x14ac:dyDescent="0.25">
      <c r="A397" s="21" t="s">
        <v>872</v>
      </c>
      <c r="B397" s="4" t="s">
        <v>814</v>
      </c>
      <c r="C397" s="88"/>
      <c r="D397" s="88"/>
      <c r="E397" s="88"/>
      <c r="F397" s="88"/>
      <c r="G397" s="98"/>
      <c r="H397" s="86"/>
      <c r="I397" s="86"/>
      <c r="J397" s="60"/>
    </row>
    <row r="398" spans="1:10" outlineLevel="1" x14ac:dyDescent="0.25">
      <c r="A398" s="13" t="s">
        <v>877</v>
      </c>
      <c r="B398" s="4" t="s">
        <v>878</v>
      </c>
      <c r="C398" s="88"/>
      <c r="D398" s="88"/>
      <c r="E398" s="88"/>
      <c r="F398" s="88"/>
      <c r="G398" s="98"/>
      <c r="H398" s="86"/>
      <c r="I398" s="86"/>
      <c r="J398" s="60"/>
    </row>
    <row r="399" spans="1:10" outlineLevel="1" x14ac:dyDescent="0.25">
      <c r="A399" s="14" t="s">
        <v>879</v>
      </c>
      <c r="B399" s="1" t="s">
        <v>94</v>
      </c>
      <c r="C399" s="93"/>
      <c r="D399" s="93"/>
      <c r="E399" s="93"/>
      <c r="F399" s="93"/>
      <c r="G399" s="98"/>
      <c r="H399" s="86"/>
      <c r="I399" s="86"/>
      <c r="J399" s="60"/>
    </row>
    <row r="400" spans="1:10" outlineLevel="1" x14ac:dyDescent="0.25">
      <c r="A400" s="13" t="s">
        <v>880</v>
      </c>
      <c r="B400" s="1" t="s">
        <v>97</v>
      </c>
      <c r="C400" s="93"/>
      <c r="D400" s="93"/>
      <c r="E400" s="93"/>
      <c r="F400" s="93"/>
      <c r="G400" s="98"/>
      <c r="H400" s="86"/>
      <c r="I400" s="86"/>
      <c r="J400" s="60"/>
    </row>
    <row r="401" spans="1:10" outlineLevel="1" x14ac:dyDescent="0.25">
      <c r="A401" s="13" t="s">
        <v>881</v>
      </c>
      <c r="B401" s="1" t="s">
        <v>37</v>
      </c>
      <c r="C401" s="93"/>
      <c r="D401" s="93"/>
      <c r="E401" s="93"/>
      <c r="F401" s="93"/>
      <c r="G401" s="98"/>
      <c r="H401" s="86"/>
      <c r="I401" s="86"/>
      <c r="J401" s="60"/>
    </row>
    <row r="402" spans="1:10" x14ac:dyDescent="0.25">
      <c r="A402" s="122"/>
      <c r="B402" s="60"/>
      <c r="C402" s="60"/>
      <c r="D402" s="60"/>
      <c r="E402" s="60"/>
      <c r="F402" s="60"/>
      <c r="G402" s="61"/>
      <c r="H402" s="60"/>
      <c r="I402" s="60"/>
      <c r="J402" s="60"/>
    </row>
    <row r="403" spans="1:10" x14ac:dyDescent="0.25">
      <c r="A403" s="34" t="s">
        <v>882</v>
      </c>
      <c r="B403" s="41" t="s">
        <v>883</v>
      </c>
      <c r="C403" s="52">
        <f>SUM(C404:C417)</f>
        <v>0</v>
      </c>
      <c r="D403" s="52">
        <f t="shared" ref="D403:G403" si="33">SUM(D404:D417)</f>
        <v>0</v>
      </c>
      <c r="E403" s="52">
        <f t="shared" si="33"/>
        <v>0</v>
      </c>
      <c r="F403" s="52">
        <f t="shared" si="33"/>
        <v>0</v>
      </c>
      <c r="G403" s="52">
        <f t="shared" si="33"/>
        <v>0</v>
      </c>
      <c r="H403" s="75"/>
      <c r="I403" s="75"/>
      <c r="J403" s="60"/>
    </row>
    <row r="404" spans="1:10" outlineLevel="1" x14ac:dyDescent="0.25">
      <c r="A404" s="13" t="s">
        <v>886</v>
      </c>
      <c r="B404" s="25" t="s">
        <v>887</v>
      </c>
      <c r="C404" s="88"/>
      <c r="D404" s="88"/>
      <c r="E404" s="88"/>
      <c r="F404" s="88"/>
      <c r="G404" s="98"/>
      <c r="H404" s="86"/>
      <c r="I404" s="86"/>
      <c r="J404" s="60"/>
    </row>
    <row r="405" spans="1:10" outlineLevel="1" x14ac:dyDescent="0.25">
      <c r="A405" s="13" t="s">
        <v>888</v>
      </c>
      <c r="B405" s="1" t="s">
        <v>889</v>
      </c>
      <c r="C405" s="93"/>
      <c r="D405" s="93"/>
      <c r="E405" s="93"/>
      <c r="F405" s="93"/>
      <c r="G405" s="98"/>
      <c r="H405" s="86"/>
      <c r="I405" s="86"/>
      <c r="J405" s="60"/>
    </row>
    <row r="406" spans="1:10" outlineLevel="1" x14ac:dyDescent="0.25">
      <c r="A406" s="13" t="s">
        <v>890</v>
      </c>
      <c r="B406" s="1" t="s">
        <v>891</v>
      </c>
      <c r="C406" s="93"/>
      <c r="D406" s="93"/>
      <c r="E406" s="93"/>
      <c r="F406" s="93"/>
      <c r="G406" s="98"/>
      <c r="H406" s="86"/>
      <c r="I406" s="86"/>
      <c r="J406" s="60"/>
    </row>
    <row r="407" spans="1:10" outlineLevel="1" x14ac:dyDescent="0.25">
      <c r="A407" s="13" t="s">
        <v>892</v>
      </c>
      <c r="B407" s="4" t="s">
        <v>893</v>
      </c>
      <c r="C407" s="88"/>
      <c r="D407" s="88"/>
      <c r="E407" s="88"/>
      <c r="F407" s="88"/>
      <c r="G407" s="98"/>
      <c r="H407" s="86"/>
      <c r="I407" s="86"/>
      <c r="J407" s="60"/>
    </row>
    <row r="408" spans="1:10" outlineLevel="1" x14ac:dyDescent="0.25">
      <c r="A408" s="13" t="s">
        <v>894</v>
      </c>
      <c r="B408" s="1" t="s">
        <v>895</v>
      </c>
      <c r="C408" s="93"/>
      <c r="D408" s="93"/>
      <c r="E408" s="93"/>
      <c r="F408" s="93"/>
      <c r="G408" s="98"/>
      <c r="H408" s="86"/>
      <c r="I408" s="86"/>
      <c r="J408" s="60"/>
    </row>
    <row r="409" spans="1:10" outlineLevel="1" x14ac:dyDescent="0.25">
      <c r="A409" s="13" t="s">
        <v>896</v>
      </c>
      <c r="B409" s="1" t="s">
        <v>897</v>
      </c>
      <c r="C409" s="93"/>
      <c r="D409" s="93"/>
      <c r="E409" s="93"/>
      <c r="F409" s="93"/>
      <c r="G409" s="98"/>
      <c r="H409" s="86"/>
      <c r="I409" s="86"/>
      <c r="J409" s="60"/>
    </row>
    <row r="410" spans="1:10" outlineLevel="1" x14ac:dyDescent="0.25">
      <c r="A410" s="13" t="s">
        <v>898</v>
      </c>
      <c r="B410" s="1" t="s">
        <v>899</v>
      </c>
      <c r="C410" s="93"/>
      <c r="D410" s="93"/>
      <c r="E410" s="93"/>
      <c r="F410" s="93"/>
      <c r="G410" s="98"/>
      <c r="H410" s="86"/>
      <c r="I410" s="86"/>
      <c r="J410" s="60"/>
    </row>
    <row r="411" spans="1:10" outlineLevel="1" x14ac:dyDescent="0.25">
      <c r="A411" s="13" t="s">
        <v>900</v>
      </c>
      <c r="B411" s="1" t="s">
        <v>901</v>
      </c>
      <c r="C411" s="93"/>
      <c r="D411" s="93"/>
      <c r="E411" s="93"/>
      <c r="F411" s="93"/>
      <c r="G411" s="98"/>
      <c r="H411" s="86"/>
      <c r="I411" s="86"/>
      <c r="J411" s="60"/>
    </row>
    <row r="412" spans="1:10" outlineLevel="1" x14ac:dyDescent="0.25">
      <c r="A412" s="13" t="s">
        <v>902</v>
      </c>
      <c r="B412" s="4" t="s">
        <v>903</v>
      </c>
      <c r="C412" s="88"/>
      <c r="D412" s="88"/>
      <c r="E412" s="88"/>
      <c r="F412" s="88"/>
      <c r="G412" s="99"/>
      <c r="H412" s="86"/>
      <c r="I412" s="86"/>
      <c r="J412" s="60"/>
    </row>
    <row r="413" spans="1:10" outlineLevel="1" x14ac:dyDescent="0.25">
      <c r="A413" s="13" t="s">
        <v>904</v>
      </c>
      <c r="B413" s="4" t="s">
        <v>905</v>
      </c>
      <c r="C413" s="88"/>
      <c r="D413" s="88"/>
      <c r="E413" s="88"/>
      <c r="F413" s="88"/>
      <c r="G413" s="99"/>
      <c r="H413" s="86"/>
      <c r="I413" s="86"/>
      <c r="J413" s="60"/>
    </row>
    <row r="414" spans="1:10" outlineLevel="1" x14ac:dyDescent="0.25">
      <c r="A414" s="13" t="s">
        <v>906</v>
      </c>
      <c r="B414" s="4" t="s">
        <v>907</v>
      </c>
      <c r="C414" s="88"/>
      <c r="D414" s="88"/>
      <c r="E414" s="88"/>
      <c r="F414" s="88"/>
      <c r="G414" s="98"/>
      <c r="H414" s="86"/>
      <c r="I414" s="86"/>
      <c r="J414" s="60"/>
    </row>
    <row r="415" spans="1:10" outlineLevel="1" x14ac:dyDescent="0.25">
      <c r="A415" s="13" t="s">
        <v>908</v>
      </c>
      <c r="B415" s="1" t="s">
        <v>909</v>
      </c>
      <c r="C415" s="93"/>
      <c r="D415" s="93"/>
      <c r="E415" s="93"/>
      <c r="F415" s="93"/>
      <c r="G415" s="98"/>
      <c r="H415" s="86"/>
      <c r="I415" s="86"/>
      <c r="J415" s="60"/>
    </row>
    <row r="416" spans="1:10" outlineLevel="1" x14ac:dyDescent="0.25">
      <c r="A416" s="13" t="s">
        <v>910</v>
      </c>
      <c r="B416" s="1" t="s">
        <v>911</v>
      </c>
      <c r="C416" s="93"/>
      <c r="D416" s="93"/>
      <c r="E416" s="93"/>
      <c r="F416" s="93"/>
      <c r="G416" s="98"/>
      <c r="H416" s="86"/>
      <c r="I416" s="86"/>
      <c r="J416" s="60"/>
    </row>
    <row r="417" spans="1:10" outlineLevel="1" x14ac:dyDescent="0.25">
      <c r="A417" s="13" t="s">
        <v>912</v>
      </c>
      <c r="B417" s="1" t="s">
        <v>913</v>
      </c>
      <c r="C417" s="93"/>
      <c r="D417" s="93"/>
      <c r="E417" s="93"/>
      <c r="F417" s="93"/>
      <c r="G417" s="98"/>
      <c r="H417" s="86"/>
      <c r="I417" s="86"/>
      <c r="J417" s="60"/>
    </row>
    <row r="418" spans="1:10" x14ac:dyDescent="0.25">
      <c r="A418" s="114"/>
      <c r="B418" s="60"/>
      <c r="C418" s="60"/>
      <c r="D418" s="60"/>
      <c r="E418" s="60"/>
      <c r="F418" s="60"/>
      <c r="G418" s="61"/>
      <c r="H418" s="60"/>
      <c r="I418" s="60"/>
      <c r="J418" s="60"/>
    </row>
    <row r="419" spans="1:10" x14ac:dyDescent="0.25">
      <c r="A419" s="34" t="s">
        <v>914</v>
      </c>
      <c r="B419" s="35" t="s">
        <v>915</v>
      </c>
      <c r="C419" s="52">
        <f>SUM(C420:C431)</f>
        <v>0</v>
      </c>
      <c r="D419" s="52">
        <f t="shared" ref="D419:G419" si="34">SUM(D420:D431)</f>
        <v>0</v>
      </c>
      <c r="E419" s="52">
        <f t="shared" si="34"/>
        <v>0</v>
      </c>
      <c r="F419" s="52">
        <f t="shared" si="34"/>
        <v>0</v>
      </c>
      <c r="G419" s="52">
        <f t="shared" si="34"/>
        <v>0</v>
      </c>
      <c r="H419" s="75"/>
      <c r="I419" s="75"/>
      <c r="J419" s="60"/>
    </row>
    <row r="420" spans="1:10" outlineLevel="1" x14ac:dyDescent="0.25">
      <c r="A420" s="13" t="s">
        <v>921</v>
      </c>
      <c r="B420" s="1" t="s">
        <v>471</v>
      </c>
      <c r="C420" s="93"/>
      <c r="D420" s="93"/>
      <c r="E420" s="93"/>
      <c r="F420" s="93"/>
      <c r="G420" s="99"/>
      <c r="H420" s="86"/>
      <c r="I420" s="86"/>
      <c r="J420" s="60"/>
    </row>
    <row r="421" spans="1:10" outlineLevel="1" x14ac:dyDescent="0.25">
      <c r="A421" s="13" t="s">
        <v>922</v>
      </c>
      <c r="B421" s="1" t="s">
        <v>455</v>
      </c>
      <c r="C421" s="93"/>
      <c r="D421" s="93"/>
      <c r="E421" s="93"/>
      <c r="F421" s="93"/>
      <c r="G421" s="99"/>
      <c r="H421" s="86"/>
      <c r="I421" s="86"/>
      <c r="J421" s="60"/>
    </row>
    <row r="422" spans="1:10" ht="14.4" outlineLevel="1" x14ac:dyDescent="0.3">
      <c r="A422" s="13" t="s">
        <v>923</v>
      </c>
      <c r="B422" s="27" t="s">
        <v>457</v>
      </c>
      <c r="C422" s="93"/>
      <c r="D422" s="128"/>
      <c r="E422" s="128"/>
      <c r="F422" s="128"/>
      <c r="G422" s="99"/>
      <c r="H422" s="86"/>
      <c r="I422" s="86"/>
      <c r="J422" s="60"/>
    </row>
    <row r="423" spans="1:10" outlineLevel="1" x14ac:dyDescent="0.25">
      <c r="A423" s="13" t="s">
        <v>924</v>
      </c>
      <c r="B423" s="1" t="s">
        <v>459</v>
      </c>
      <c r="C423" s="93"/>
      <c r="D423" s="93"/>
      <c r="E423" s="93"/>
      <c r="F423" s="93"/>
      <c r="G423" s="99"/>
      <c r="H423" s="86"/>
      <c r="I423" s="86"/>
      <c r="J423" s="60"/>
    </row>
    <row r="424" spans="1:10" ht="14.4" outlineLevel="1" x14ac:dyDescent="0.3">
      <c r="A424" s="13" t="s">
        <v>925</v>
      </c>
      <c r="B424" s="27" t="s">
        <v>926</v>
      </c>
      <c r="C424" s="93"/>
      <c r="D424" s="128"/>
      <c r="E424" s="128"/>
      <c r="F424" s="128"/>
      <c r="G424" s="99"/>
      <c r="H424" s="86"/>
      <c r="I424" s="86"/>
      <c r="J424" s="60"/>
    </row>
    <row r="425" spans="1:10" outlineLevel="1" x14ac:dyDescent="0.25">
      <c r="A425" s="13" t="s">
        <v>927</v>
      </c>
      <c r="B425" s="1" t="s">
        <v>928</v>
      </c>
      <c r="C425" s="93"/>
      <c r="D425" s="93"/>
      <c r="E425" s="93"/>
      <c r="F425" s="93"/>
      <c r="G425" s="99"/>
      <c r="H425" s="86"/>
      <c r="I425" s="86"/>
      <c r="J425" s="60"/>
    </row>
    <row r="426" spans="1:10" outlineLevel="1" x14ac:dyDescent="0.25">
      <c r="A426" s="13" t="s">
        <v>929</v>
      </c>
      <c r="B426" s="1" t="s">
        <v>89</v>
      </c>
      <c r="C426" s="93"/>
      <c r="D426" s="93"/>
      <c r="E426" s="93"/>
      <c r="F426" s="93"/>
      <c r="G426" s="98"/>
      <c r="H426" s="86"/>
      <c r="I426" s="86"/>
      <c r="J426" s="60"/>
    </row>
    <row r="427" spans="1:10" outlineLevel="1" x14ac:dyDescent="0.25">
      <c r="A427" s="13" t="s">
        <v>930</v>
      </c>
      <c r="B427" s="1" t="s">
        <v>201</v>
      </c>
      <c r="C427" s="93"/>
      <c r="D427" s="93"/>
      <c r="E427" s="93"/>
      <c r="F427" s="93"/>
      <c r="G427" s="98"/>
      <c r="H427" s="86"/>
      <c r="I427" s="86"/>
      <c r="J427" s="60"/>
    </row>
    <row r="428" spans="1:10" outlineLevel="1" x14ac:dyDescent="0.25">
      <c r="A428" s="13" t="s">
        <v>931</v>
      </c>
      <c r="B428" s="1" t="s">
        <v>203</v>
      </c>
      <c r="C428" s="93"/>
      <c r="D428" s="93"/>
      <c r="E428" s="93"/>
      <c r="F428" s="93"/>
      <c r="G428" s="98"/>
      <c r="H428" s="86"/>
      <c r="I428" s="86"/>
      <c r="J428" s="60"/>
    </row>
    <row r="429" spans="1:10" outlineLevel="1" x14ac:dyDescent="0.25">
      <c r="A429" s="13" t="s">
        <v>932</v>
      </c>
      <c r="B429" s="1" t="s">
        <v>227</v>
      </c>
      <c r="C429" s="93"/>
      <c r="D429" s="93"/>
      <c r="E429" s="93"/>
      <c r="F429" s="93"/>
      <c r="G429" s="98"/>
      <c r="H429" s="86"/>
      <c r="I429" s="86"/>
      <c r="J429" s="60"/>
    </row>
    <row r="430" spans="1:10" outlineLevel="1" x14ac:dyDescent="0.25">
      <c r="A430" s="13" t="s">
        <v>933</v>
      </c>
      <c r="B430" s="1" t="s">
        <v>250</v>
      </c>
      <c r="C430" s="93"/>
      <c r="D430" s="93"/>
      <c r="E430" s="93"/>
      <c r="F430" s="93"/>
      <c r="G430" s="98"/>
      <c r="H430" s="86"/>
      <c r="I430" s="86"/>
      <c r="J430" s="60"/>
    </row>
    <row r="431" spans="1:10" outlineLevel="1" x14ac:dyDescent="0.25">
      <c r="A431" s="13" t="s">
        <v>934</v>
      </c>
      <c r="B431" s="1" t="s">
        <v>37</v>
      </c>
      <c r="C431" s="93"/>
      <c r="D431" s="93"/>
      <c r="E431" s="93"/>
      <c r="F431" s="93"/>
      <c r="G431" s="98"/>
      <c r="H431" s="86"/>
      <c r="I431" s="86"/>
      <c r="J431" s="60"/>
    </row>
    <row r="432" spans="1:10" x14ac:dyDescent="0.25">
      <c r="A432" s="114"/>
      <c r="B432" s="60"/>
      <c r="C432" s="60"/>
      <c r="D432" s="60"/>
      <c r="E432" s="60"/>
      <c r="F432" s="60"/>
      <c r="G432" s="69"/>
      <c r="H432" s="60"/>
      <c r="I432" s="60"/>
      <c r="J432" s="60"/>
    </row>
    <row r="433" spans="1:10" x14ac:dyDescent="0.25">
      <c r="A433" s="34" t="s">
        <v>935</v>
      </c>
      <c r="B433" s="35" t="s">
        <v>936</v>
      </c>
      <c r="C433" s="52">
        <f>SUM(C434:C437)</f>
        <v>0</v>
      </c>
      <c r="D433" s="52">
        <f t="shared" ref="D433:G433" si="35">SUM(D434:D437)</f>
        <v>0</v>
      </c>
      <c r="E433" s="52">
        <f t="shared" si="35"/>
        <v>0</v>
      </c>
      <c r="F433" s="52">
        <f t="shared" si="35"/>
        <v>0</v>
      </c>
      <c r="G433" s="52">
        <f t="shared" si="35"/>
        <v>0</v>
      </c>
      <c r="H433" s="75"/>
      <c r="I433" s="75"/>
      <c r="J433" s="60"/>
    </row>
    <row r="434" spans="1:10" outlineLevel="1" x14ac:dyDescent="0.25">
      <c r="A434" s="13" t="s">
        <v>937</v>
      </c>
      <c r="B434" s="11" t="s">
        <v>938</v>
      </c>
      <c r="C434" s="93"/>
      <c r="D434" s="93"/>
      <c r="E434" s="93"/>
      <c r="F434" s="93"/>
      <c r="G434" s="98"/>
      <c r="H434" s="86"/>
      <c r="I434" s="86"/>
      <c r="J434" s="60"/>
    </row>
    <row r="435" spans="1:10" outlineLevel="1" x14ac:dyDescent="0.25">
      <c r="A435" s="13" t="s">
        <v>941</v>
      </c>
      <c r="B435" s="1" t="s">
        <v>942</v>
      </c>
      <c r="C435" s="93"/>
      <c r="D435" s="93"/>
      <c r="E435" s="93"/>
      <c r="F435" s="93"/>
      <c r="G435" s="98"/>
      <c r="H435" s="86"/>
      <c r="I435" s="86"/>
      <c r="J435" s="60"/>
    </row>
    <row r="436" spans="1:10" outlineLevel="1" x14ac:dyDescent="0.25">
      <c r="A436" s="13" t="s">
        <v>943</v>
      </c>
      <c r="B436" s="1" t="s">
        <v>227</v>
      </c>
      <c r="C436" s="93"/>
      <c r="D436" s="93"/>
      <c r="E436" s="93"/>
      <c r="F436" s="93"/>
      <c r="G436" s="98"/>
      <c r="H436" s="86"/>
      <c r="I436" s="86"/>
      <c r="J436" s="60"/>
    </row>
    <row r="437" spans="1:10" outlineLevel="1" x14ac:dyDescent="0.25">
      <c r="A437" s="13" t="s">
        <v>944</v>
      </c>
      <c r="B437" s="1" t="s">
        <v>37</v>
      </c>
      <c r="C437" s="93"/>
      <c r="D437" s="93"/>
      <c r="E437" s="93"/>
      <c r="F437" s="93"/>
      <c r="G437" s="98"/>
      <c r="H437" s="86"/>
      <c r="I437" s="86"/>
      <c r="J437" s="60"/>
    </row>
    <row r="438" spans="1:10" x14ac:dyDescent="0.25">
      <c r="A438" s="122"/>
      <c r="B438" s="60"/>
      <c r="C438" s="60"/>
      <c r="D438" s="60"/>
      <c r="E438" s="60"/>
      <c r="F438" s="60"/>
      <c r="G438" s="61"/>
      <c r="H438" s="60"/>
      <c r="I438" s="60"/>
      <c r="J438" s="60"/>
    </row>
    <row r="439" spans="1:10" x14ac:dyDescent="0.25">
      <c r="A439" s="34" t="s">
        <v>945</v>
      </c>
      <c r="B439" s="35" t="s">
        <v>946</v>
      </c>
      <c r="C439" s="52">
        <f>SUM(C440:C441)</f>
        <v>0</v>
      </c>
      <c r="D439" s="52">
        <f t="shared" ref="D439:G439" si="36">SUM(D440:D441)</f>
        <v>0</v>
      </c>
      <c r="E439" s="52">
        <f t="shared" si="36"/>
        <v>0</v>
      </c>
      <c r="F439" s="52">
        <f t="shared" si="36"/>
        <v>0</v>
      </c>
      <c r="G439" s="52">
        <f t="shared" si="36"/>
        <v>0</v>
      </c>
      <c r="H439" s="75"/>
      <c r="I439" s="75"/>
      <c r="J439" s="60"/>
    </row>
    <row r="440" spans="1:10" outlineLevel="1" x14ac:dyDescent="0.25">
      <c r="A440" s="14" t="s">
        <v>947</v>
      </c>
      <c r="B440" s="1" t="s">
        <v>948</v>
      </c>
      <c r="C440" s="93"/>
      <c r="D440" s="93"/>
      <c r="E440" s="93"/>
      <c r="F440" s="93"/>
      <c r="G440" s="99"/>
      <c r="H440" s="86"/>
      <c r="I440" s="86"/>
      <c r="J440" s="60"/>
    </row>
    <row r="441" spans="1:10" outlineLevel="1" x14ac:dyDescent="0.25">
      <c r="A441" s="14" t="s">
        <v>949</v>
      </c>
      <c r="B441" s="1" t="s">
        <v>167</v>
      </c>
      <c r="C441" s="93"/>
      <c r="D441" s="93"/>
      <c r="E441" s="93"/>
      <c r="F441" s="93"/>
      <c r="G441" s="99"/>
      <c r="H441" s="86"/>
      <c r="I441" s="86"/>
      <c r="J441" s="60"/>
    </row>
    <row r="442" spans="1:10" x14ac:dyDescent="0.25">
      <c r="A442" s="129"/>
      <c r="B442" s="60"/>
      <c r="C442" s="60"/>
      <c r="D442" s="60"/>
      <c r="E442" s="60"/>
      <c r="F442" s="60"/>
      <c r="G442" s="61"/>
      <c r="H442" s="60"/>
      <c r="I442" s="60"/>
      <c r="J442" s="60"/>
    </row>
    <row r="443" spans="1:10" x14ac:dyDescent="0.25">
      <c r="A443" s="321" t="s">
        <v>950</v>
      </c>
      <c r="B443" s="322"/>
      <c r="C443" s="322"/>
      <c r="D443" s="322"/>
      <c r="E443" s="322"/>
      <c r="F443" s="322"/>
      <c r="G443" s="322"/>
      <c r="H443" s="322"/>
      <c r="I443" s="323"/>
      <c r="J443" s="60"/>
    </row>
    <row r="444" spans="1:10" x14ac:dyDescent="0.25">
      <c r="A444" s="127"/>
      <c r="B444" s="77"/>
      <c r="C444" s="77"/>
      <c r="D444" s="77"/>
      <c r="E444" s="77"/>
      <c r="F444" s="77"/>
      <c r="G444" s="61"/>
      <c r="H444" s="60"/>
      <c r="I444" s="60"/>
      <c r="J444" s="60"/>
    </row>
    <row r="445" spans="1:10" x14ac:dyDescent="0.25">
      <c r="A445" s="34" t="s">
        <v>951</v>
      </c>
      <c r="B445" s="35" t="s">
        <v>952</v>
      </c>
      <c r="C445" s="52">
        <f>SUM(C446:C448)</f>
        <v>0</v>
      </c>
      <c r="D445" s="52">
        <f>SUM(D446:D448)</f>
        <v>0</v>
      </c>
      <c r="E445" s="52">
        <f>SUM(E446:E448)</f>
        <v>0</v>
      </c>
      <c r="F445" s="52">
        <f>SUM(F446:F448)</f>
        <v>0</v>
      </c>
      <c r="G445" s="52">
        <f>SUM(G446:G448)</f>
        <v>0</v>
      </c>
      <c r="H445" s="75"/>
      <c r="I445" s="75"/>
      <c r="J445" s="60"/>
    </row>
    <row r="446" spans="1:10" outlineLevel="1" x14ac:dyDescent="0.25">
      <c r="A446" s="14" t="s">
        <v>953</v>
      </c>
      <c r="B446" s="1" t="s">
        <v>954</v>
      </c>
      <c r="C446" s="93"/>
      <c r="D446" s="93"/>
      <c r="E446" s="93"/>
      <c r="F446" s="93"/>
      <c r="G446" s="99"/>
      <c r="H446" s="86"/>
      <c r="I446" s="86"/>
      <c r="J446" s="60"/>
    </row>
    <row r="447" spans="1:10" outlineLevel="1" x14ac:dyDescent="0.25">
      <c r="A447" s="13" t="s">
        <v>956</v>
      </c>
      <c r="B447" s="1" t="s">
        <v>957</v>
      </c>
      <c r="C447" s="93"/>
      <c r="D447" s="93"/>
      <c r="E447" s="93"/>
      <c r="F447" s="93"/>
      <c r="G447" s="99"/>
      <c r="H447" s="86"/>
      <c r="I447" s="86"/>
      <c r="J447" s="60"/>
    </row>
    <row r="448" spans="1:10" outlineLevel="1" x14ac:dyDescent="0.25">
      <c r="A448" s="13" t="s">
        <v>958</v>
      </c>
      <c r="B448" s="1" t="s">
        <v>959</v>
      </c>
      <c r="C448" s="93"/>
      <c r="D448" s="93"/>
      <c r="E448" s="93"/>
      <c r="F448" s="93"/>
      <c r="G448" s="99"/>
      <c r="H448" s="86"/>
      <c r="I448" s="86"/>
      <c r="J448" s="60"/>
    </row>
    <row r="449" spans="1:10" x14ac:dyDescent="0.25">
      <c r="A449" s="104"/>
      <c r="B449" s="60"/>
      <c r="C449" s="60"/>
      <c r="D449" s="60"/>
      <c r="E449" s="60"/>
      <c r="F449" s="60"/>
      <c r="G449" s="71"/>
      <c r="H449" s="60"/>
      <c r="I449" s="60"/>
      <c r="J449" s="60"/>
    </row>
    <row r="450" spans="1:10" x14ac:dyDescent="0.25">
      <c r="A450" s="34" t="s">
        <v>972</v>
      </c>
      <c r="B450" s="35" t="s">
        <v>973</v>
      </c>
      <c r="C450" s="52">
        <f>SUM(C451:C452)</f>
        <v>0</v>
      </c>
      <c r="D450" s="52">
        <f t="shared" ref="D450:G450" si="37">SUM(D451:D452)</f>
        <v>0</v>
      </c>
      <c r="E450" s="52">
        <f t="shared" si="37"/>
        <v>0</v>
      </c>
      <c r="F450" s="52">
        <f t="shared" si="37"/>
        <v>0</v>
      </c>
      <c r="G450" s="52">
        <f t="shared" si="37"/>
        <v>0</v>
      </c>
      <c r="H450" s="75"/>
      <c r="I450" s="75"/>
      <c r="J450" s="60"/>
    </row>
    <row r="451" spans="1:10" outlineLevel="1" x14ac:dyDescent="0.25">
      <c r="A451" s="14" t="s">
        <v>976</v>
      </c>
      <c r="B451" s="1" t="s">
        <v>227</v>
      </c>
      <c r="C451" s="93"/>
      <c r="D451" s="93"/>
      <c r="E451" s="93"/>
      <c r="F451" s="93"/>
      <c r="G451" s="98"/>
      <c r="H451" s="86"/>
      <c r="I451" s="86"/>
      <c r="J451" s="60"/>
    </row>
    <row r="452" spans="1:10" outlineLevel="1" x14ac:dyDescent="0.25">
      <c r="A452" s="14" t="s">
        <v>977</v>
      </c>
      <c r="B452" s="1" t="s">
        <v>37</v>
      </c>
      <c r="C452" s="93"/>
      <c r="D452" s="93"/>
      <c r="E452" s="93"/>
      <c r="F452" s="93"/>
      <c r="G452" s="98"/>
      <c r="H452" s="86"/>
      <c r="I452" s="86"/>
      <c r="J452" s="60"/>
    </row>
    <row r="453" spans="1:10" x14ac:dyDescent="0.25">
      <c r="A453" s="129"/>
      <c r="B453" s="60"/>
      <c r="C453" s="60"/>
      <c r="D453" s="60"/>
      <c r="E453" s="60"/>
      <c r="F453" s="60"/>
      <c r="G453" s="61"/>
      <c r="H453" s="60"/>
      <c r="I453" s="60"/>
      <c r="J453" s="60"/>
    </row>
    <row r="454" spans="1:10" x14ac:dyDescent="0.25">
      <c r="A454" s="34" t="s">
        <v>978</v>
      </c>
      <c r="B454" s="35" t="s">
        <v>979</v>
      </c>
      <c r="C454" s="52">
        <f>SUM(C455:C464)</f>
        <v>0</v>
      </c>
      <c r="D454" s="52">
        <f>SUM(D455:D463)</f>
        <v>0</v>
      </c>
      <c r="E454" s="52">
        <f>SUM(E455:E463)</f>
        <v>0</v>
      </c>
      <c r="F454" s="52">
        <f>SUM(F455:F463)</f>
        <v>0</v>
      </c>
      <c r="G454" s="52">
        <f>SUM(G455:G463)</f>
        <v>0</v>
      </c>
      <c r="H454" s="75"/>
      <c r="I454" s="75"/>
      <c r="J454" s="60"/>
    </row>
    <row r="455" spans="1:10" outlineLevel="1" x14ac:dyDescent="0.25">
      <c r="A455" s="13" t="s">
        <v>982</v>
      </c>
      <c r="B455" s="1" t="s">
        <v>983</v>
      </c>
      <c r="C455" s="93"/>
      <c r="D455" s="93"/>
      <c r="E455" s="93"/>
      <c r="F455" s="93"/>
      <c r="G455" s="98"/>
      <c r="H455" s="86"/>
      <c r="I455" s="86"/>
      <c r="J455" s="60"/>
    </row>
    <row r="456" spans="1:10" outlineLevel="1" x14ac:dyDescent="0.25">
      <c r="A456" s="13" t="s">
        <v>987</v>
      </c>
      <c r="B456" s="4" t="s">
        <v>988</v>
      </c>
      <c r="C456" s="93"/>
      <c r="D456" s="88"/>
      <c r="E456" s="88"/>
      <c r="F456" s="88"/>
      <c r="G456" s="98"/>
      <c r="H456" s="86"/>
      <c r="I456" s="86"/>
      <c r="J456" s="60"/>
    </row>
    <row r="457" spans="1:10" outlineLevel="1" x14ac:dyDescent="0.25">
      <c r="A457" s="14" t="s">
        <v>990</v>
      </c>
      <c r="B457" s="1" t="s">
        <v>68</v>
      </c>
      <c r="C457" s="93"/>
      <c r="D457" s="93"/>
      <c r="E457" s="93"/>
      <c r="F457" s="93"/>
      <c r="G457" s="98"/>
      <c r="H457" s="86"/>
      <c r="I457" s="86"/>
      <c r="J457" s="60"/>
    </row>
    <row r="458" spans="1:10" outlineLevel="1" x14ac:dyDescent="0.25">
      <c r="A458" s="13" t="s">
        <v>991</v>
      </c>
      <c r="B458" s="1" t="s">
        <v>992</v>
      </c>
      <c r="C458" s="93"/>
      <c r="D458" s="93"/>
      <c r="E458" s="93"/>
      <c r="F458" s="93"/>
      <c r="G458" s="98"/>
      <c r="H458" s="86"/>
      <c r="I458" s="86"/>
      <c r="J458" s="60"/>
    </row>
    <row r="459" spans="1:10" outlineLevel="1" x14ac:dyDescent="0.25">
      <c r="A459" s="13" t="s">
        <v>993</v>
      </c>
      <c r="B459" s="1" t="s">
        <v>994</v>
      </c>
      <c r="C459" s="93"/>
      <c r="D459" s="93"/>
      <c r="E459" s="93"/>
      <c r="F459" s="93"/>
      <c r="G459" s="98"/>
      <c r="H459" s="86"/>
      <c r="I459" s="86"/>
      <c r="J459" s="60"/>
    </row>
    <row r="460" spans="1:10" outlineLevel="1" x14ac:dyDescent="0.25">
      <c r="A460" s="14" t="s">
        <v>995</v>
      </c>
      <c r="B460" s="1" t="s">
        <v>996</v>
      </c>
      <c r="C460" s="93"/>
      <c r="D460" s="93"/>
      <c r="E460" s="93"/>
      <c r="F460" s="93"/>
      <c r="G460" s="98"/>
      <c r="H460" s="86"/>
      <c r="I460" s="86"/>
      <c r="J460" s="60"/>
    </row>
    <row r="461" spans="1:10" outlineLevel="1" x14ac:dyDescent="0.25">
      <c r="A461" s="13" t="s">
        <v>997</v>
      </c>
      <c r="B461" s="1" t="s">
        <v>998</v>
      </c>
      <c r="C461" s="93"/>
      <c r="D461" s="93"/>
      <c r="E461" s="93"/>
      <c r="F461" s="93"/>
      <c r="G461" s="98"/>
      <c r="H461" s="86"/>
      <c r="I461" s="86"/>
      <c r="J461" s="60"/>
    </row>
    <row r="462" spans="1:10" outlineLevel="1" x14ac:dyDescent="0.25">
      <c r="A462" s="13" t="s">
        <v>999</v>
      </c>
      <c r="B462" s="4" t="s">
        <v>1000</v>
      </c>
      <c r="C462" s="93"/>
      <c r="D462" s="88"/>
      <c r="E462" s="88"/>
      <c r="F462" s="88"/>
      <c r="G462" s="98"/>
      <c r="H462" s="86"/>
      <c r="I462" s="86"/>
      <c r="J462" s="60"/>
    </row>
    <row r="463" spans="1:10" outlineLevel="1" x14ac:dyDescent="0.25">
      <c r="A463" s="13" t="s">
        <v>1005</v>
      </c>
      <c r="B463" s="4" t="s">
        <v>227</v>
      </c>
      <c r="C463" s="60"/>
      <c r="D463" s="88"/>
      <c r="E463" s="88"/>
      <c r="F463" s="88"/>
      <c r="G463" s="98"/>
      <c r="H463" s="86"/>
      <c r="I463" s="86"/>
      <c r="J463" s="60"/>
    </row>
    <row r="464" spans="1:10" x14ac:dyDescent="0.25">
      <c r="A464" s="122"/>
      <c r="B464" s="60"/>
      <c r="C464" s="93"/>
      <c r="D464" s="60"/>
      <c r="E464" s="60"/>
      <c r="F464" s="60"/>
      <c r="G464" s="61"/>
      <c r="H464" s="60"/>
      <c r="I464" s="60"/>
      <c r="J464" s="60"/>
    </row>
    <row r="465" spans="1:10" x14ac:dyDescent="0.25">
      <c r="A465" s="34" t="s">
        <v>1007</v>
      </c>
      <c r="B465" s="262" t="s">
        <v>1008</v>
      </c>
      <c r="C465" s="132"/>
      <c r="D465" s="132"/>
      <c r="E465" s="132"/>
      <c r="F465" s="132"/>
      <c r="G465" s="132"/>
      <c r="H465" s="75"/>
      <c r="I465" s="75"/>
      <c r="J465" s="60"/>
    </row>
    <row r="466" spans="1:10" x14ac:dyDescent="0.25">
      <c r="A466" s="122"/>
      <c r="B466" s="60"/>
      <c r="C466" s="60"/>
      <c r="D466" s="60"/>
      <c r="E466" s="60"/>
      <c r="F466" s="60"/>
      <c r="G466" s="61"/>
      <c r="H466" s="60"/>
      <c r="I466" s="60"/>
      <c r="J466" s="60"/>
    </row>
    <row r="467" spans="1:10" x14ac:dyDescent="0.25">
      <c r="A467" s="34" t="s">
        <v>1010</v>
      </c>
      <c r="B467" s="35" t="s">
        <v>1011</v>
      </c>
      <c r="C467" s="52">
        <f>SUM(C468:C469)</f>
        <v>0</v>
      </c>
      <c r="D467" s="52">
        <f t="shared" ref="D467:G467" si="38">SUM(D468:D469)</f>
        <v>0</v>
      </c>
      <c r="E467" s="52">
        <f t="shared" si="38"/>
        <v>0</v>
      </c>
      <c r="F467" s="52">
        <f t="shared" si="38"/>
        <v>0</v>
      </c>
      <c r="G467" s="52">
        <f t="shared" si="38"/>
        <v>0</v>
      </c>
      <c r="H467" s="75"/>
      <c r="I467" s="75"/>
      <c r="J467" s="60"/>
    </row>
    <row r="468" spans="1:10" outlineLevel="1" x14ac:dyDescent="0.25">
      <c r="A468" s="14" t="s">
        <v>1012</v>
      </c>
      <c r="B468" s="1" t="s">
        <v>948</v>
      </c>
      <c r="C468" s="93"/>
      <c r="D468" s="93"/>
      <c r="E468" s="93"/>
      <c r="F468" s="93"/>
      <c r="G468" s="99"/>
      <c r="H468" s="86"/>
      <c r="I468" s="86"/>
      <c r="J468" s="60"/>
    </row>
    <row r="469" spans="1:10" outlineLevel="1" x14ac:dyDescent="0.25">
      <c r="A469" s="13" t="s">
        <v>1013</v>
      </c>
      <c r="B469" s="1" t="s">
        <v>167</v>
      </c>
      <c r="C469" s="93"/>
      <c r="D469" s="93"/>
      <c r="E469" s="93"/>
      <c r="F469" s="93"/>
      <c r="G469" s="99"/>
      <c r="H469" s="86"/>
      <c r="I469" s="86"/>
      <c r="J469" s="60"/>
    </row>
    <row r="470" spans="1:10" x14ac:dyDescent="0.25">
      <c r="A470" s="60"/>
      <c r="B470" s="60"/>
      <c r="C470" s="60"/>
      <c r="D470" s="60"/>
      <c r="E470" s="60"/>
      <c r="F470" s="60"/>
      <c r="G470" s="69"/>
      <c r="H470" s="60"/>
      <c r="I470" s="60"/>
      <c r="J470" s="60"/>
    </row>
    <row r="471" spans="1:10" x14ac:dyDescent="0.25">
      <c r="A471" s="60"/>
      <c r="B471" s="60"/>
      <c r="C471" s="60"/>
      <c r="D471" s="60"/>
      <c r="E471" s="60"/>
      <c r="F471" s="60"/>
      <c r="G471" s="60"/>
      <c r="H471" s="60"/>
      <c r="I471" s="60"/>
      <c r="J471" s="60"/>
    </row>
    <row r="472" spans="1:10" s="10" customFormat="1" x14ac:dyDescent="0.25">
      <c r="A472" s="47" t="s">
        <v>1075</v>
      </c>
      <c r="B472" s="259"/>
      <c r="C472" s="265">
        <f>SUM(C467,C465,C454,C450,C445,C439,C433,C419,C403,C387,C374,C358,C352,C330,C306,C300,C286,C281,C271,C254,C244,C238,C217,C208,C197,C185,C158,C145,C137,C127,C116,C104,C96,C85,C77,C69,C62,C52,C46,C38,C29,C21,C12,C6)</f>
        <v>0</v>
      </c>
      <c r="D472" s="265">
        <f t="shared" ref="D472:G472" si="39">SUM(D467,D465,D454,D450,D445,D439,D433,D419,D403,D387,D374,D358,D352,D330,D306,D300,D286,D281,D271,D254,D244,D238,D217,D208,D197,D185,D158,D145,D137,D127,D116,D104,D96,D85,D77,D69,D62,D52,D46,D38,D29,D21,D12,D6)</f>
        <v>0</v>
      </c>
      <c r="E472" s="265">
        <f t="shared" si="39"/>
        <v>0</v>
      </c>
      <c r="F472" s="265">
        <f t="shared" si="39"/>
        <v>0</v>
      </c>
      <c r="G472" s="265">
        <f t="shared" si="39"/>
        <v>0</v>
      </c>
      <c r="H472" s="264"/>
      <c r="I472" s="261"/>
      <c r="J472" s="85"/>
    </row>
    <row r="473" spans="1:10" s="10" customFormat="1" x14ac:dyDescent="0.25">
      <c r="A473" s="313" t="s">
        <v>1049</v>
      </c>
      <c r="B473" s="314"/>
      <c r="C473" s="315">
        <f>SUM(C472:G472)</f>
        <v>0</v>
      </c>
      <c r="D473" s="316"/>
      <c r="E473" s="316"/>
      <c r="F473" s="316"/>
      <c r="G473" s="316"/>
      <c r="H473" s="264"/>
      <c r="I473" s="261"/>
      <c r="J473" s="85"/>
    </row>
    <row r="474" spans="1:10" x14ac:dyDescent="0.25">
      <c r="A474" s="209" t="s">
        <v>1071</v>
      </c>
    </row>
    <row r="475" spans="1:10" x14ac:dyDescent="0.25">
      <c r="A475" s="209" t="s">
        <v>1072</v>
      </c>
    </row>
    <row r="478" spans="1:10" x14ac:dyDescent="0.25">
      <c r="A478" s="209"/>
      <c r="B478" s="263"/>
    </row>
    <row r="479" spans="1:10" x14ac:dyDescent="0.25">
      <c r="A479" s="209"/>
    </row>
    <row r="482" spans="6:6" x14ac:dyDescent="0.25">
      <c r="F482" s="260"/>
    </row>
  </sheetData>
  <sheetProtection algorithmName="SHA-512" hashValue="wC2tOpFVleDfGiXCu3wqyszyc+51PHGbLZkn0+KJHYA7ONaXT4sKOTG69GsGzzFwNbkGjaHKEVPV6fpXKzHxAA==" saltValue="rzDCLIjfWG2pJ2soGAJSDA==" spinCount="100000" sheet="1" objects="1" scenarios="1"/>
  <mergeCells count="8">
    <mergeCell ref="A473:B473"/>
    <mergeCell ref="C473:G473"/>
    <mergeCell ref="C4:G4"/>
    <mergeCell ref="A50:I50"/>
    <mergeCell ref="A2:I2"/>
    <mergeCell ref="A356:I356"/>
    <mergeCell ref="A443:I443"/>
    <mergeCell ref="A3:G3"/>
  </mergeCells>
  <dataValidations count="1">
    <dataValidation type="list" allowBlank="1" showInputMessage="1" showErrorMessage="1" sqref="H13:H19 H22:H27 H30:H36 H39:H44 H47:H48 H53:H60 H63:H67 H70:H75 H78:H83 H86:H94 H97:H102 H105:H114 H117:H125 H128:H135 H138:H143 H146:H156 H159:H183 H186:H195 H198:H206 H209:H215 H218:H236 H239:H242 H245:H252 H272:H279 H282:H284 H287:H298 H301:H304 H307:H328 H331:H350 H353:H354 H359:H372 H375:H385 H388:H401 H404:H417 H420:H431 H434:H437 H440:H441 H446:H448 H451:H452 H468:H469 H7:H10 H255:H269 H455:H463" xr:uid="{D9F57CB8-51A9-4853-84C8-3D938D3432F2}">
      <formula1>"Anticipated, Actual"</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28E33-C4A4-4556-B936-A19EFDEDB6C3}">
  <sheetPr codeName="Sheet7"/>
  <dimension ref="A1:G622"/>
  <sheetViews>
    <sheetView zoomScale="85" zoomScaleNormal="80" workbookViewId="0">
      <pane ySplit="1" topLeftCell="A2" activePane="bottomLeft" state="frozen"/>
      <selection pane="bottomLeft" activeCell="F619" sqref="F619"/>
    </sheetView>
  </sheetViews>
  <sheetFormatPr defaultColWidth="8.77734375" defaultRowHeight="13.2" x14ac:dyDescent="0.25"/>
  <cols>
    <col min="1" max="1" width="9.21875" style="209" customWidth="1"/>
    <col min="2" max="2" width="47.44140625" style="209" bestFit="1" customWidth="1"/>
    <col min="3" max="4" width="19.21875" style="209" customWidth="1"/>
    <col min="5" max="5" width="19" style="209" customWidth="1"/>
    <col min="6" max="6" width="19.44140625" style="209" customWidth="1"/>
    <col min="7" max="16384" width="8.77734375" style="209"/>
  </cols>
  <sheetData>
    <row r="1" spans="1:6" x14ac:dyDescent="0.25">
      <c r="A1" s="248" t="s">
        <v>24</v>
      </c>
      <c r="B1" s="247" t="s">
        <v>25</v>
      </c>
      <c r="C1" s="247" t="s">
        <v>1050</v>
      </c>
      <c r="D1" s="247" t="s">
        <v>1051</v>
      </c>
      <c r="E1" s="247" t="s">
        <v>1052</v>
      </c>
      <c r="F1" s="247" t="s">
        <v>1053</v>
      </c>
    </row>
    <row r="2" spans="1:6" x14ac:dyDescent="0.25">
      <c r="A2" s="246"/>
      <c r="B2" s="245"/>
    </row>
    <row r="3" spans="1:6" x14ac:dyDescent="0.25">
      <c r="A3" s="215" t="s">
        <v>30</v>
      </c>
      <c r="B3" s="213" t="s">
        <v>31</v>
      </c>
      <c r="C3" s="214">
        <f>'Schedule A'!C6</f>
        <v>0</v>
      </c>
      <c r="D3" s="214">
        <f>'Schedule B'!C6</f>
        <v>0</v>
      </c>
      <c r="E3" s="214"/>
      <c r="F3" s="218"/>
    </row>
    <row r="4" spans="1:6" x14ac:dyDescent="0.25">
      <c r="A4" s="212" t="s">
        <v>32</v>
      </c>
      <c r="B4" s="210" t="s">
        <v>33</v>
      </c>
      <c r="C4" s="244">
        <f>'Schedule A'!C7</f>
        <v>0</v>
      </c>
      <c r="D4" s="211">
        <f>'Schedule B'!C7</f>
        <v>0</v>
      </c>
      <c r="E4" s="211"/>
      <c r="F4" s="217"/>
    </row>
    <row r="5" spans="1:6" x14ac:dyDescent="0.25">
      <c r="A5" s="212" t="s">
        <v>36</v>
      </c>
      <c r="B5" s="210" t="s">
        <v>37</v>
      </c>
      <c r="C5" s="244">
        <f>'Schedule A'!C8</f>
        <v>0</v>
      </c>
      <c r="D5" s="211">
        <f>'Schedule B'!C8</f>
        <v>0</v>
      </c>
      <c r="E5" s="210"/>
      <c r="F5" s="210"/>
    </row>
    <row r="6" spans="1:6" x14ac:dyDescent="0.25">
      <c r="A6" s="219"/>
      <c r="B6" s="216"/>
    </row>
    <row r="7" spans="1:6" x14ac:dyDescent="0.25">
      <c r="A7" s="215" t="s">
        <v>42</v>
      </c>
      <c r="B7" s="213" t="s">
        <v>43</v>
      </c>
      <c r="C7" s="214">
        <f>'Schedule A'!C10</f>
        <v>0</v>
      </c>
      <c r="D7" s="214">
        <f>'Schedule B'!C10</f>
        <v>0</v>
      </c>
      <c r="E7" s="214">
        <f>SUM('Schedule C'!C5:G5)</f>
        <v>0</v>
      </c>
      <c r="F7" s="218">
        <f>SUM('Schedule D'!C6:G6)</f>
        <v>0</v>
      </c>
    </row>
    <row r="8" spans="1:6" x14ac:dyDescent="0.25">
      <c r="A8" s="212" t="s">
        <v>46</v>
      </c>
      <c r="B8" s="210" t="s">
        <v>47</v>
      </c>
      <c r="C8" s="211">
        <f>'Schedule A'!C11</f>
        <v>0</v>
      </c>
      <c r="D8" s="211">
        <f>'Schedule B'!C11</f>
        <v>0</v>
      </c>
      <c r="E8" s="211">
        <f>SUM('Schedule C'!C6:G6)</f>
        <v>0</v>
      </c>
      <c r="F8" s="210"/>
    </row>
    <row r="9" spans="1:6" x14ac:dyDescent="0.25">
      <c r="A9" s="212" t="s">
        <v>49</v>
      </c>
      <c r="B9" s="210" t="s">
        <v>50</v>
      </c>
      <c r="C9" s="211">
        <f>'Schedule A'!C12</f>
        <v>0</v>
      </c>
      <c r="D9" s="211">
        <f>'Schedule B'!C12</f>
        <v>0</v>
      </c>
      <c r="E9" s="211">
        <f>SUM('Schedule C'!C7:G7)</f>
        <v>0</v>
      </c>
      <c r="F9" s="210"/>
    </row>
    <row r="10" spans="1:6" x14ac:dyDescent="0.25">
      <c r="A10" s="212" t="s">
        <v>52</v>
      </c>
      <c r="B10" s="210" t="s">
        <v>53</v>
      </c>
      <c r="C10" s="211">
        <f>'Schedule A'!C13</f>
        <v>0</v>
      </c>
      <c r="D10" s="211">
        <f>'Schedule B'!C13</f>
        <v>0</v>
      </c>
      <c r="E10" s="211">
        <f>SUM('Schedule C'!C8:G8)</f>
        <v>0</v>
      </c>
      <c r="F10" s="210"/>
    </row>
    <row r="11" spans="1:6" x14ac:dyDescent="0.25">
      <c r="A11" s="212" t="s">
        <v>55</v>
      </c>
      <c r="B11" s="210" t="s">
        <v>56</v>
      </c>
      <c r="C11" s="211">
        <f>'Schedule A'!C14</f>
        <v>0</v>
      </c>
      <c r="D11" s="211">
        <f>'Schedule B'!C14</f>
        <v>0</v>
      </c>
      <c r="E11" s="211">
        <f>SUM('Schedule C'!C9:G9)</f>
        <v>0</v>
      </c>
      <c r="F11" s="210"/>
    </row>
    <row r="12" spans="1:6" x14ac:dyDescent="0.25">
      <c r="A12" s="212" t="s">
        <v>58</v>
      </c>
      <c r="B12" s="210" t="s">
        <v>59</v>
      </c>
      <c r="C12" s="211">
        <f>'Schedule A'!C15</f>
        <v>0</v>
      </c>
      <c r="D12" s="211">
        <f>'Schedule B'!C15</f>
        <v>0</v>
      </c>
      <c r="E12" s="211">
        <f>SUM('Schedule C'!C10:G10)</f>
        <v>0</v>
      </c>
      <c r="F12" s="217">
        <f>SUM('Schedule D'!C7:G7)</f>
        <v>0</v>
      </c>
    </row>
    <row r="13" spans="1:6" x14ac:dyDescent="0.25">
      <c r="A13" s="212" t="s">
        <v>61</v>
      </c>
      <c r="B13" s="210" t="s">
        <v>62</v>
      </c>
      <c r="C13" s="211">
        <f>'Schedule A'!C16</f>
        <v>0</v>
      </c>
      <c r="D13" s="211">
        <f>'Schedule B'!C16</f>
        <v>0</v>
      </c>
      <c r="E13" s="211">
        <f>SUM('Schedule C'!C11:G11)</f>
        <v>0</v>
      </c>
      <c r="F13" s="217">
        <f>SUM('Schedule D'!C8:G8)</f>
        <v>0</v>
      </c>
    </row>
    <row r="14" spans="1:6" x14ac:dyDescent="0.25">
      <c r="A14" s="212" t="s">
        <v>64</v>
      </c>
      <c r="B14" s="210" t="s">
        <v>65</v>
      </c>
      <c r="C14" s="211">
        <f>'Schedule A'!C17</f>
        <v>0</v>
      </c>
      <c r="D14" s="211">
        <f>'Schedule B'!C17</f>
        <v>0</v>
      </c>
      <c r="E14" s="211">
        <f>SUM('Schedule C'!C12:G12)</f>
        <v>0</v>
      </c>
      <c r="F14" s="210"/>
    </row>
    <row r="15" spans="1:6" x14ac:dyDescent="0.25">
      <c r="A15" s="212" t="s">
        <v>67</v>
      </c>
      <c r="B15" s="210" t="s">
        <v>68</v>
      </c>
      <c r="C15" s="211">
        <f>'Schedule A'!C18</f>
        <v>0</v>
      </c>
      <c r="D15" s="211">
        <f>'Schedule B'!C18</f>
        <v>0</v>
      </c>
      <c r="E15" s="211">
        <f>SUM('Schedule C'!C13:G13)</f>
        <v>0</v>
      </c>
      <c r="F15" s="217">
        <f>SUM('Schedule D'!C9:G9)</f>
        <v>0</v>
      </c>
    </row>
    <row r="16" spans="1:6" x14ac:dyDescent="0.25">
      <c r="A16" s="212" t="s">
        <v>69</v>
      </c>
      <c r="B16" s="210" t="s">
        <v>37</v>
      </c>
      <c r="C16" s="211">
        <f>'Schedule A'!C19</f>
        <v>0</v>
      </c>
      <c r="D16" s="211">
        <f>'Schedule B'!C19</f>
        <v>0</v>
      </c>
      <c r="E16" s="211">
        <f>SUM('Schedule C'!C14:G14)</f>
        <v>0</v>
      </c>
      <c r="F16" s="217">
        <f>SUM('Schedule D'!C10:G10)</f>
        <v>0</v>
      </c>
    </row>
    <row r="17" spans="1:6" x14ac:dyDescent="0.25">
      <c r="A17" s="219"/>
      <c r="B17" s="216"/>
    </row>
    <row r="18" spans="1:6" x14ac:dyDescent="0.25">
      <c r="A18" s="215" t="s">
        <v>71</v>
      </c>
      <c r="B18" s="213" t="s">
        <v>72</v>
      </c>
      <c r="C18" s="214">
        <f>'Schedule A'!C21</f>
        <v>0</v>
      </c>
      <c r="D18" s="214">
        <f>'Schedule B'!C21</f>
        <v>0</v>
      </c>
      <c r="E18" s="214">
        <f>SUM('Schedule C'!C16:G16)</f>
        <v>0</v>
      </c>
      <c r="F18" s="218">
        <f>SUM('Schedule D'!C12:G12)</f>
        <v>0</v>
      </c>
    </row>
    <row r="19" spans="1:6" x14ac:dyDescent="0.25">
      <c r="A19" s="212" t="s">
        <v>73</v>
      </c>
      <c r="B19" s="210" t="s">
        <v>74</v>
      </c>
      <c r="C19" s="211">
        <f>'Schedule A'!C22</f>
        <v>0</v>
      </c>
      <c r="D19" s="211">
        <f>'Schedule B'!C22</f>
        <v>0</v>
      </c>
      <c r="E19" s="211">
        <f>SUM('Schedule C'!C17:G17)</f>
        <v>0</v>
      </c>
      <c r="F19" s="210"/>
    </row>
    <row r="20" spans="1:6" x14ac:dyDescent="0.25">
      <c r="A20" s="212" t="s">
        <v>75</v>
      </c>
      <c r="B20" s="210" t="s">
        <v>76</v>
      </c>
      <c r="C20" s="211">
        <f>'Schedule A'!C23</f>
        <v>0</v>
      </c>
      <c r="D20" s="211">
        <f>'Schedule B'!C23</f>
        <v>0</v>
      </c>
      <c r="E20" s="211">
        <f>SUM('Schedule C'!C18:G18)</f>
        <v>0</v>
      </c>
      <c r="F20" s="210"/>
    </row>
    <row r="21" spans="1:6" x14ac:dyDescent="0.25">
      <c r="A21" s="212" t="s">
        <v>77</v>
      </c>
      <c r="B21" s="210" t="s">
        <v>78</v>
      </c>
      <c r="C21" s="211">
        <f>'Schedule A'!C24</f>
        <v>0</v>
      </c>
      <c r="D21" s="211">
        <f>'Schedule B'!C24</f>
        <v>0</v>
      </c>
      <c r="E21" s="211">
        <f>SUM('Schedule C'!C19:G19)</f>
        <v>0</v>
      </c>
      <c r="F21" s="210"/>
    </row>
    <row r="22" spans="1:6" x14ac:dyDescent="0.25">
      <c r="A22" s="212" t="s">
        <v>79</v>
      </c>
      <c r="B22" s="210" t="s">
        <v>56</v>
      </c>
      <c r="C22" s="211">
        <f>'Schedule A'!C25</f>
        <v>0</v>
      </c>
      <c r="D22" s="211">
        <f>'Schedule B'!C25</f>
        <v>0</v>
      </c>
      <c r="E22" s="211">
        <f>SUM('Schedule C'!C20:G20)</f>
        <v>0</v>
      </c>
      <c r="F22" s="210"/>
    </row>
    <row r="23" spans="1:6" x14ac:dyDescent="0.25">
      <c r="A23" s="212" t="s">
        <v>80</v>
      </c>
      <c r="B23" s="210" t="s">
        <v>81</v>
      </c>
      <c r="C23" s="211">
        <f>'Schedule A'!C26</f>
        <v>0</v>
      </c>
      <c r="D23" s="211">
        <f>'Schedule B'!C26</f>
        <v>0</v>
      </c>
      <c r="E23" s="211">
        <f>SUM('Schedule C'!C21:G21)</f>
        <v>0</v>
      </c>
      <c r="F23" s="210"/>
    </row>
    <row r="24" spans="1:6" x14ac:dyDescent="0.25">
      <c r="A24" s="212" t="s">
        <v>82</v>
      </c>
      <c r="B24" s="210" t="s">
        <v>83</v>
      </c>
      <c r="C24" s="211">
        <f>'Schedule A'!C27</f>
        <v>0</v>
      </c>
      <c r="D24" s="211">
        <f>'Schedule B'!C27</f>
        <v>0</v>
      </c>
      <c r="E24" s="211">
        <f>SUM('Schedule C'!C22:G22)</f>
        <v>0</v>
      </c>
      <c r="F24" s="217">
        <f>SUM('Schedule D'!C13:G13)</f>
        <v>0</v>
      </c>
    </row>
    <row r="25" spans="1:6" x14ac:dyDescent="0.25">
      <c r="A25" s="212" t="s">
        <v>85</v>
      </c>
      <c r="B25" s="210" t="s">
        <v>86</v>
      </c>
      <c r="C25" s="211">
        <f>'Schedule A'!C28</f>
        <v>0</v>
      </c>
      <c r="D25" s="211">
        <f>'Schedule B'!C28</f>
        <v>0</v>
      </c>
      <c r="E25" s="211">
        <f>SUM('Schedule C'!C23:G23)</f>
        <v>0</v>
      </c>
      <c r="F25" s="210"/>
    </row>
    <row r="26" spans="1:6" x14ac:dyDescent="0.25">
      <c r="A26" s="212" t="s">
        <v>87</v>
      </c>
      <c r="B26" s="210" t="s">
        <v>68</v>
      </c>
      <c r="C26" s="211">
        <f>'Schedule A'!C29</f>
        <v>0</v>
      </c>
      <c r="D26" s="211">
        <f>'Schedule B'!C29</f>
        <v>0</v>
      </c>
      <c r="E26" s="211">
        <f>SUM('Schedule C'!C24:G24)</f>
        <v>0</v>
      </c>
      <c r="F26" s="217">
        <f>SUM('Schedule D'!C14:G14)</f>
        <v>0</v>
      </c>
    </row>
    <row r="27" spans="1:6" x14ac:dyDescent="0.25">
      <c r="A27" s="212" t="s">
        <v>88</v>
      </c>
      <c r="B27" s="210" t="s">
        <v>89</v>
      </c>
      <c r="C27" s="211">
        <f>'Schedule A'!C30</f>
        <v>0</v>
      </c>
      <c r="D27" s="211">
        <f>'Schedule B'!C30</f>
        <v>0</v>
      </c>
      <c r="E27" s="211">
        <f>SUM('Schedule C'!C25:G25)</f>
        <v>0</v>
      </c>
      <c r="F27" s="217">
        <f>SUM('Schedule D'!C15:G15)</f>
        <v>0</v>
      </c>
    </row>
    <row r="28" spans="1:6" x14ac:dyDescent="0.25">
      <c r="A28" s="212" t="s">
        <v>90</v>
      </c>
      <c r="B28" s="210" t="s">
        <v>91</v>
      </c>
      <c r="C28" s="211">
        <f>'Schedule A'!C31</f>
        <v>0</v>
      </c>
      <c r="D28" s="211">
        <f>'Schedule B'!C31</f>
        <v>0</v>
      </c>
      <c r="E28" s="211">
        <f>SUM('Schedule C'!C26:G26)</f>
        <v>0</v>
      </c>
      <c r="F28" s="217">
        <f>SUM('Schedule D'!C16:G16)</f>
        <v>0</v>
      </c>
    </row>
    <row r="29" spans="1:6" x14ac:dyDescent="0.25">
      <c r="A29" s="212" t="s">
        <v>93</v>
      </c>
      <c r="B29" s="210" t="s">
        <v>94</v>
      </c>
      <c r="C29" s="211">
        <f>'Schedule A'!C32</f>
        <v>0</v>
      </c>
      <c r="D29" s="211">
        <f>'Schedule B'!C32</f>
        <v>0</v>
      </c>
      <c r="E29" s="211">
        <f>SUM('Schedule C'!C27:G27)</f>
        <v>0</v>
      </c>
      <c r="F29" s="217">
        <f>SUM('Schedule D'!C17:G17)</f>
        <v>0</v>
      </c>
    </row>
    <row r="30" spans="1:6" x14ac:dyDescent="0.25">
      <c r="A30" s="212" t="s">
        <v>96</v>
      </c>
      <c r="B30" s="210" t="s">
        <v>97</v>
      </c>
      <c r="C30" s="211">
        <f>'Schedule A'!C33</f>
        <v>0</v>
      </c>
      <c r="D30" s="211">
        <f>'Schedule B'!C33</f>
        <v>0</v>
      </c>
      <c r="E30" s="211">
        <f>SUM('Schedule C'!C28:G28)</f>
        <v>0</v>
      </c>
      <c r="F30" s="217">
        <f>SUM('Schedule D'!C18:G18)</f>
        <v>0</v>
      </c>
    </row>
    <row r="31" spans="1:6" x14ac:dyDescent="0.25">
      <c r="A31" s="212" t="s">
        <v>98</v>
      </c>
      <c r="B31" s="210" t="s">
        <v>37</v>
      </c>
      <c r="C31" s="211">
        <f>'Schedule A'!C34</f>
        <v>0</v>
      </c>
      <c r="D31" s="211">
        <f>'Schedule B'!C34</f>
        <v>0</v>
      </c>
      <c r="E31" s="211">
        <f>SUM('Schedule C'!C29:G29)</f>
        <v>0</v>
      </c>
      <c r="F31" s="217">
        <f>SUM('Schedule D'!C19:G19)</f>
        <v>0</v>
      </c>
    </row>
    <row r="32" spans="1:6" x14ac:dyDescent="0.25">
      <c r="A32" s="243"/>
      <c r="B32" s="242"/>
    </row>
    <row r="33" spans="1:6" x14ac:dyDescent="0.25">
      <c r="A33" s="215" t="s">
        <v>99</v>
      </c>
      <c r="B33" s="213" t="s">
        <v>100</v>
      </c>
      <c r="C33" s="214">
        <f>'Schedule A'!C36</f>
        <v>0</v>
      </c>
      <c r="D33" s="214">
        <f>'Schedule B'!C36</f>
        <v>0</v>
      </c>
      <c r="E33" s="214">
        <f>SUM('Schedule C'!C31:G31)</f>
        <v>0</v>
      </c>
      <c r="F33" s="218">
        <f>SUM('Schedule D'!C21:G21)</f>
        <v>0</v>
      </c>
    </row>
    <row r="34" spans="1:6" x14ac:dyDescent="0.25">
      <c r="A34" s="212" t="s">
        <v>101</v>
      </c>
      <c r="B34" s="210" t="s">
        <v>102</v>
      </c>
      <c r="C34" s="211">
        <f>'Schedule A'!C37</f>
        <v>0</v>
      </c>
      <c r="D34" s="211">
        <f>'Schedule B'!C37</f>
        <v>0</v>
      </c>
      <c r="E34" s="211">
        <f>SUM('Schedule C'!C32:G32)</f>
        <v>0</v>
      </c>
      <c r="F34" s="210"/>
    </row>
    <row r="35" spans="1:6" x14ac:dyDescent="0.25">
      <c r="A35" s="212" t="s">
        <v>103</v>
      </c>
      <c r="B35" s="210" t="s">
        <v>104</v>
      </c>
      <c r="C35" s="211">
        <f>'Schedule A'!C38</f>
        <v>0</v>
      </c>
      <c r="D35" s="211">
        <f>'Schedule B'!C38</f>
        <v>0</v>
      </c>
      <c r="E35" s="211">
        <f>SUM('Schedule C'!C33:G33)</f>
        <v>0</v>
      </c>
      <c r="F35" s="210"/>
    </row>
    <row r="36" spans="1:6" x14ac:dyDescent="0.25">
      <c r="A36" s="212" t="s">
        <v>105</v>
      </c>
      <c r="B36" s="210" t="s">
        <v>106</v>
      </c>
      <c r="C36" s="211">
        <f>'Schedule A'!C39</f>
        <v>0</v>
      </c>
      <c r="D36" s="211">
        <f>'Schedule B'!C39</f>
        <v>0</v>
      </c>
      <c r="E36" s="211">
        <f>SUM('Schedule C'!C34:G34)</f>
        <v>0</v>
      </c>
      <c r="F36" s="210"/>
    </row>
    <row r="37" spans="1:6" x14ac:dyDescent="0.25">
      <c r="A37" s="212" t="s">
        <v>107</v>
      </c>
      <c r="B37" s="210" t="s">
        <v>56</v>
      </c>
      <c r="C37" s="211">
        <f>'Schedule A'!C40</f>
        <v>0</v>
      </c>
      <c r="D37" s="211">
        <f>'Schedule B'!C40</f>
        <v>0</v>
      </c>
      <c r="E37" s="211">
        <f>SUM('Schedule C'!C35:G35)</f>
        <v>0</v>
      </c>
      <c r="F37" s="210"/>
    </row>
    <row r="38" spans="1:6" x14ac:dyDescent="0.25">
      <c r="A38" s="212" t="s">
        <v>108</v>
      </c>
      <c r="B38" s="210" t="s">
        <v>109</v>
      </c>
      <c r="C38" s="211">
        <f>'Schedule A'!C41</f>
        <v>0</v>
      </c>
      <c r="D38" s="211">
        <f>'Schedule B'!C41</f>
        <v>0</v>
      </c>
      <c r="E38" s="211">
        <f>SUM('Schedule C'!C36:G36)</f>
        <v>0</v>
      </c>
      <c r="F38" s="210"/>
    </row>
    <row r="39" spans="1:6" x14ac:dyDescent="0.25">
      <c r="A39" s="212" t="s">
        <v>110</v>
      </c>
      <c r="B39" s="210" t="s">
        <v>111</v>
      </c>
      <c r="C39" s="211">
        <f>'Schedule A'!C42</f>
        <v>0</v>
      </c>
      <c r="D39" s="211">
        <f>'Schedule B'!C42</f>
        <v>0</v>
      </c>
      <c r="E39" s="211">
        <f>SUM('Schedule C'!C37:G37)</f>
        <v>0</v>
      </c>
      <c r="F39" s="210"/>
    </row>
    <row r="40" spans="1:6" x14ac:dyDescent="0.25">
      <c r="A40" s="212" t="s">
        <v>112</v>
      </c>
      <c r="B40" s="210" t="s">
        <v>86</v>
      </c>
      <c r="C40" s="211">
        <f>'Schedule A'!C43</f>
        <v>0</v>
      </c>
      <c r="D40" s="211">
        <f>'Schedule B'!C43</f>
        <v>0</v>
      </c>
      <c r="E40" s="211">
        <f>SUM('Schedule C'!C38:G38)</f>
        <v>0</v>
      </c>
      <c r="F40" s="210"/>
    </row>
    <row r="41" spans="1:6" x14ac:dyDescent="0.25">
      <c r="A41" s="212" t="s">
        <v>113</v>
      </c>
      <c r="B41" s="210" t="s">
        <v>68</v>
      </c>
      <c r="C41" s="211">
        <f>'Schedule A'!C44</f>
        <v>0</v>
      </c>
      <c r="D41" s="211">
        <f>'Schedule B'!C44</f>
        <v>0</v>
      </c>
      <c r="E41" s="211">
        <f>SUM('Schedule C'!C39:G39)</f>
        <v>0</v>
      </c>
      <c r="F41" s="217">
        <f>SUM('Schedule D'!C14:G14)</f>
        <v>0</v>
      </c>
    </row>
    <row r="42" spans="1:6" x14ac:dyDescent="0.25">
      <c r="A42" s="212" t="s">
        <v>114</v>
      </c>
      <c r="B42" s="210" t="s">
        <v>89</v>
      </c>
      <c r="C42" s="211">
        <f>'Schedule A'!C45</f>
        <v>0</v>
      </c>
      <c r="D42" s="211">
        <f>'Schedule B'!C45</f>
        <v>0</v>
      </c>
      <c r="E42" s="211">
        <f>SUM('Schedule C'!C40:G40)</f>
        <v>0</v>
      </c>
      <c r="F42" s="217">
        <f>SUM('Schedule D'!C23:G23)</f>
        <v>0</v>
      </c>
    </row>
    <row r="43" spans="1:6" x14ac:dyDescent="0.25">
      <c r="A43" s="212" t="s">
        <v>115</v>
      </c>
      <c r="B43" s="210" t="s">
        <v>91</v>
      </c>
      <c r="C43" s="211">
        <f>'Schedule A'!C46</f>
        <v>0</v>
      </c>
      <c r="D43" s="211">
        <f>'Schedule B'!C46</f>
        <v>0</v>
      </c>
      <c r="E43" s="211">
        <f>SUM('Schedule C'!C41:G41)</f>
        <v>0</v>
      </c>
      <c r="F43" s="217">
        <f>SUM('Schedule D'!C24:G24)</f>
        <v>0</v>
      </c>
    </row>
    <row r="44" spans="1:6" x14ac:dyDescent="0.25">
      <c r="A44" s="212" t="s">
        <v>116</v>
      </c>
      <c r="B44" s="210" t="s">
        <v>94</v>
      </c>
      <c r="C44" s="211">
        <f>'Schedule A'!C47</f>
        <v>0</v>
      </c>
      <c r="D44" s="211">
        <f>'Schedule B'!C47</f>
        <v>0</v>
      </c>
      <c r="E44" s="211">
        <f>SUM('Schedule C'!C42:G42)</f>
        <v>0</v>
      </c>
      <c r="F44" s="217">
        <f>SUM('Schedule D'!C25:G25)</f>
        <v>0</v>
      </c>
    </row>
    <row r="45" spans="1:6" x14ac:dyDescent="0.25">
      <c r="A45" s="212" t="s">
        <v>118</v>
      </c>
      <c r="B45" s="210" t="s">
        <v>97</v>
      </c>
      <c r="C45" s="211">
        <f>'Schedule A'!C48</f>
        <v>0</v>
      </c>
      <c r="D45" s="211">
        <f>'Schedule B'!C48</f>
        <v>0</v>
      </c>
      <c r="E45" s="211">
        <f>SUM('Schedule C'!C43:G43)</f>
        <v>0</v>
      </c>
      <c r="F45" s="217">
        <f>SUM('Schedule D'!C26:G26)</f>
        <v>0</v>
      </c>
    </row>
    <row r="46" spans="1:6" x14ac:dyDescent="0.25">
      <c r="A46" s="212" t="s">
        <v>119</v>
      </c>
      <c r="B46" s="210" t="s">
        <v>37</v>
      </c>
      <c r="C46" s="211">
        <f>'Schedule A'!C49</f>
        <v>0</v>
      </c>
      <c r="D46" s="211">
        <f>'Schedule B'!C49</f>
        <v>0</v>
      </c>
      <c r="E46" s="211">
        <f>SUM('Schedule C'!C44:G44)</f>
        <v>0</v>
      </c>
      <c r="F46" s="217">
        <f>SUM('Schedule D'!C27:G27)</f>
        <v>0</v>
      </c>
    </row>
    <row r="47" spans="1:6" x14ac:dyDescent="0.25">
      <c r="A47" s="219"/>
      <c r="B47" s="216"/>
    </row>
    <row r="48" spans="1:6" x14ac:dyDescent="0.25">
      <c r="A48" s="215" t="s">
        <v>120</v>
      </c>
      <c r="B48" s="213" t="s">
        <v>121</v>
      </c>
      <c r="C48" s="214">
        <f>'Schedule A'!C51</f>
        <v>0</v>
      </c>
      <c r="D48" s="214">
        <f>'Schedule B'!C51</f>
        <v>0</v>
      </c>
      <c r="E48" s="214">
        <f>SUM('Schedule C'!C46:G46)</f>
        <v>0</v>
      </c>
      <c r="F48" s="218">
        <f>SUM('Schedule D'!C29:G29)</f>
        <v>0</v>
      </c>
    </row>
    <row r="49" spans="1:6" x14ac:dyDescent="0.25">
      <c r="A49" s="212" t="s">
        <v>122</v>
      </c>
      <c r="B49" s="210" t="s">
        <v>123</v>
      </c>
      <c r="C49" s="211">
        <f>'Schedule A'!C52</f>
        <v>0</v>
      </c>
      <c r="D49" s="211">
        <f>'Schedule B'!C52</f>
        <v>0</v>
      </c>
      <c r="E49" s="211">
        <f>SUM('Schedule C'!C47:G47)</f>
        <v>0</v>
      </c>
      <c r="F49" s="210"/>
    </row>
    <row r="50" spans="1:6" x14ac:dyDescent="0.25">
      <c r="A50" s="212" t="s">
        <v>124</v>
      </c>
      <c r="B50" s="210" t="s">
        <v>125</v>
      </c>
      <c r="C50" s="211">
        <f>'Schedule A'!C53</f>
        <v>0</v>
      </c>
      <c r="D50" s="211">
        <f>'Schedule B'!C53</f>
        <v>0</v>
      </c>
      <c r="E50" s="211">
        <f>SUM('Schedule C'!C48:G48)</f>
        <v>0</v>
      </c>
      <c r="F50" s="210"/>
    </row>
    <row r="51" spans="1:6" x14ac:dyDescent="0.25">
      <c r="A51" s="212" t="s">
        <v>126</v>
      </c>
      <c r="B51" s="210" t="s">
        <v>127</v>
      </c>
      <c r="C51" s="211">
        <f>'Schedule A'!C54</f>
        <v>0</v>
      </c>
      <c r="D51" s="211">
        <f>'Schedule B'!C54</f>
        <v>0</v>
      </c>
      <c r="E51" s="211">
        <f>SUM('Schedule C'!C49:G49)</f>
        <v>0</v>
      </c>
      <c r="F51" s="210"/>
    </row>
    <row r="52" spans="1:6" x14ac:dyDescent="0.25">
      <c r="A52" s="212" t="s">
        <v>128</v>
      </c>
      <c r="B52" s="210" t="s">
        <v>129</v>
      </c>
      <c r="C52" s="211">
        <f>'Schedule A'!C55</f>
        <v>0</v>
      </c>
      <c r="D52" s="211">
        <f>'Schedule B'!C55</f>
        <v>0</v>
      </c>
      <c r="E52" s="211">
        <f>SUM('Schedule C'!C50:G50)</f>
        <v>0</v>
      </c>
      <c r="F52" s="210"/>
    </row>
    <row r="53" spans="1:6" x14ac:dyDescent="0.25">
      <c r="A53" s="212" t="s">
        <v>130</v>
      </c>
      <c r="B53" s="210" t="s">
        <v>131</v>
      </c>
      <c r="C53" s="211">
        <f>'Schedule A'!C56</f>
        <v>0</v>
      </c>
      <c r="D53" s="211">
        <f>'Schedule B'!C56</f>
        <v>0</v>
      </c>
      <c r="E53" s="211">
        <f>SUM('Schedule C'!C51:G51)</f>
        <v>0</v>
      </c>
      <c r="F53" s="210"/>
    </row>
    <row r="54" spans="1:6" x14ac:dyDescent="0.25">
      <c r="A54" s="212" t="s">
        <v>132</v>
      </c>
      <c r="B54" s="210" t="s">
        <v>133</v>
      </c>
      <c r="C54" s="211">
        <f>'Schedule A'!C57</f>
        <v>0</v>
      </c>
      <c r="D54" s="211">
        <f>'Schedule B'!C57</f>
        <v>0</v>
      </c>
      <c r="E54" s="211">
        <f>SUM('Schedule C'!C52:G52)</f>
        <v>0</v>
      </c>
      <c r="F54" s="210"/>
    </row>
    <row r="55" spans="1:6" x14ac:dyDescent="0.25">
      <c r="A55" s="212" t="s">
        <v>134</v>
      </c>
      <c r="B55" s="210" t="s">
        <v>135</v>
      </c>
      <c r="C55" s="211">
        <f>'Schedule A'!C58</f>
        <v>0</v>
      </c>
      <c r="D55" s="211">
        <f>'Schedule B'!C58</f>
        <v>0</v>
      </c>
      <c r="E55" s="211">
        <f>SUM('Schedule C'!C53:G53)</f>
        <v>0</v>
      </c>
      <c r="F55" s="217">
        <f>SUM('Schedule D'!C30:G30)</f>
        <v>0</v>
      </c>
    </row>
    <row r="56" spans="1:6" x14ac:dyDescent="0.25">
      <c r="A56" s="212" t="s">
        <v>136</v>
      </c>
      <c r="B56" s="210" t="s">
        <v>137</v>
      </c>
      <c r="C56" s="211">
        <f>'Schedule A'!C59</f>
        <v>0</v>
      </c>
      <c r="D56" s="211">
        <f>'Schedule B'!C59</f>
        <v>0</v>
      </c>
      <c r="E56" s="211">
        <f>SUM('Schedule C'!C54:G54)</f>
        <v>0</v>
      </c>
      <c r="F56" s="210"/>
    </row>
    <row r="57" spans="1:6" x14ac:dyDescent="0.25">
      <c r="A57" s="212" t="s">
        <v>138</v>
      </c>
      <c r="B57" s="210" t="s">
        <v>139</v>
      </c>
      <c r="C57" s="211">
        <f>'Schedule A'!C60</f>
        <v>0</v>
      </c>
      <c r="D57" s="211">
        <f>'Schedule B'!C60</f>
        <v>0</v>
      </c>
      <c r="E57" s="211">
        <f>SUM('Schedule C'!C55:G55)</f>
        <v>0</v>
      </c>
      <c r="F57" s="217">
        <f>SUM('Schedule D'!C31:G31)</f>
        <v>0</v>
      </c>
    </row>
    <row r="58" spans="1:6" x14ac:dyDescent="0.25">
      <c r="A58" s="212" t="s">
        <v>140</v>
      </c>
      <c r="B58" s="210" t="s">
        <v>141</v>
      </c>
      <c r="C58" s="211">
        <f>'Schedule A'!C61</f>
        <v>0</v>
      </c>
      <c r="D58" s="211">
        <f>'Schedule B'!C61</f>
        <v>0</v>
      </c>
      <c r="E58" s="211">
        <f>SUM('Schedule C'!C56:G56)</f>
        <v>0</v>
      </c>
      <c r="F58" s="217">
        <f>SUM('Schedule D'!C32:G32)</f>
        <v>0</v>
      </c>
    </row>
    <row r="59" spans="1:6" x14ac:dyDescent="0.25">
      <c r="A59" s="212" t="s">
        <v>142</v>
      </c>
      <c r="B59" s="210" t="s">
        <v>91</v>
      </c>
      <c r="C59" s="211">
        <f>'Schedule A'!C62</f>
        <v>0</v>
      </c>
      <c r="D59" s="211">
        <f>'Schedule B'!C62</f>
        <v>0</v>
      </c>
      <c r="E59" s="211">
        <f>SUM('Schedule C'!C57:G57)</f>
        <v>0</v>
      </c>
      <c r="F59" s="217">
        <f>SUM('Schedule D'!C33:G33)</f>
        <v>0</v>
      </c>
    </row>
    <row r="60" spans="1:6" x14ac:dyDescent="0.25">
      <c r="A60" s="212" t="s">
        <v>143</v>
      </c>
      <c r="B60" s="210" t="s">
        <v>94</v>
      </c>
      <c r="C60" s="211">
        <f>'Schedule A'!C63</f>
        <v>0</v>
      </c>
      <c r="D60" s="211">
        <f>'Schedule B'!C63</f>
        <v>0</v>
      </c>
      <c r="E60" s="211">
        <f>SUM('Schedule C'!C58:G58)</f>
        <v>0</v>
      </c>
      <c r="F60" s="217">
        <f>SUM('Schedule D'!C34:G34)</f>
        <v>0</v>
      </c>
    </row>
    <row r="61" spans="1:6" x14ac:dyDescent="0.25">
      <c r="A61" s="212" t="s">
        <v>144</v>
      </c>
      <c r="B61" s="210" t="s">
        <v>97</v>
      </c>
      <c r="C61" s="211">
        <f>'Schedule A'!C64</f>
        <v>0</v>
      </c>
      <c r="D61" s="211">
        <f>'Schedule B'!C64</f>
        <v>0</v>
      </c>
      <c r="E61" s="211">
        <f>SUM('Schedule C'!C59:G59)</f>
        <v>0</v>
      </c>
      <c r="F61" s="217">
        <f>SUM('Schedule D'!C35:G35)</f>
        <v>0</v>
      </c>
    </row>
    <row r="62" spans="1:6" x14ac:dyDescent="0.25">
      <c r="A62" s="212" t="s">
        <v>145</v>
      </c>
      <c r="B62" s="210" t="s">
        <v>37</v>
      </c>
      <c r="C62" s="211">
        <f>'Schedule A'!C65</f>
        <v>0</v>
      </c>
      <c r="D62" s="211">
        <f>'Schedule B'!C65</f>
        <v>0</v>
      </c>
      <c r="E62" s="211">
        <f>SUM('Schedule C'!C60:G60)</f>
        <v>0</v>
      </c>
      <c r="F62" s="217">
        <f>SUM('Schedule D'!C36:G36)</f>
        <v>0</v>
      </c>
    </row>
    <row r="63" spans="1:6" x14ac:dyDescent="0.25">
      <c r="A63" s="219"/>
      <c r="B63" s="216"/>
    </row>
    <row r="64" spans="1:6" x14ac:dyDescent="0.25">
      <c r="A64" s="215" t="s">
        <v>146</v>
      </c>
      <c r="B64" s="213" t="s">
        <v>147</v>
      </c>
      <c r="C64" s="214">
        <f>'Schedule A'!C67</f>
        <v>0</v>
      </c>
      <c r="D64" s="214">
        <f>'Schedule B'!C67</f>
        <v>0</v>
      </c>
      <c r="E64" s="214">
        <f>SUM('Schedule C'!C62:G62)</f>
        <v>0</v>
      </c>
      <c r="F64" s="218">
        <f>SUM('Schedule D'!C38:G38)</f>
        <v>0</v>
      </c>
    </row>
    <row r="65" spans="1:6" x14ac:dyDescent="0.25">
      <c r="A65" s="212" t="s">
        <v>148</v>
      </c>
      <c r="B65" s="210" t="s">
        <v>149</v>
      </c>
      <c r="C65" s="211">
        <f>'Schedule A'!C68</f>
        <v>0</v>
      </c>
      <c r="D65" s="211">
        <f>'Schedule B'!C68</f>
        <v>0</v>
      </c>
      <c r="E65" s="211">
        <f>SUM('Schedule C'!C63:G63)</f>
        <v>0</v>
      </c>
      <c r="F65" s="217">
        <f>SUM('Schedule D'!C39:G39)</f>
        <v>0</v>
      </c>
    </row>
    <row r="66" spans="1:6" x14ac:dyDescent="0.25">
      <c r="A66" s="212" t="s">
        <v>151</v>
      </c>
      <c r="B66" s="210" t="s">
        <v>152</v>
      </c>
      <c r="C66" s="211">
        <f>'Schedule A'!C69</f>
        <v>0</v>
      </c>
      <c r="D66" s="211">
        <f>'Schedule B'!C69</f>
        <v>0</v>
      </c>
      <c r="E66" s="211">
        <f>SUM('Schedule C'!C64:G64)</f>
        <v>0</v>
      </c>
      <c r="F66" s="217">
        <f>SUM('Schedule D'!C40:G40)</f>
        <v>0</v>
      </c>
    </row>
    <row r="67" spans="1:6" x14ac:dyDescent="0.25">
      <c r="A67" s="212" t="s">
        <v>153</v>
      </c>
      <c r="B67" s="241" t="s">
        <v>154</v>
      </c>
      <c r="C67" s="211">
        <f>'Schedule A'!C70</f>
        <v>0</v>
      </c>
      <c r="D67" s="211">
        <f>'Schedule B'!C70</f>
        <v>0</v>
      </c>
      <c r="E67" s="211">
        <f>SUM('Schedule C'!C65:G65)</f>
        <v>0</v>
      </c>
      <c r="F67" s="217">
        <f>SUM('Schedule D'!C41:G41)</f>
        <v>0</v>
      </c>
    </row>
    <row r="68" spans="1:6" x14ac:dyDescent="0.25">
      <c r="A68" s="212" t="s">
        <v>155</v>
      </c>
      <c r="B68" s="241" t="s">
        <v>156</v>
      </c>
      <c r="C68" s="211">
        <f>'Schedule A'!C71</f>
        <v>0</v>
      </c>
      <c r="D68" s="211">
        <f>'Schedule B'!C71</f>
        <v>0</v>
      </c>
      <c r="E68" s="211">
        <f>SUM('Schedule C'!C66:G66)</f>
        <v>0</v>
      </c>
      <c r="F68" s="217">
        <f>SUM('Schedule D'!C42:G42)</f>
        <v>0</v>
      </c>
    </row>
    <row r="69" spans="1:6" x14ac:dyDescent="0.25">
      <c r="A69" s="212" t="s">
        <v>157</v>
      </c>
      <c r="B69" s="240" t="s">
        <v>158</v>
      </c>
      <c r="C69" s="211">
        <f>'Schedule A'!C72</f>
        <v>0</v>
      </c>
      <c r="D69" s="211">
        <f>'Schedule B'!C72</f>
        <v>0</v>
      </c>
      <c r="E69" s="211">
        <f>SUM('Schedule C'!C67:G67)</f>
        <v>0</v>
      </c>
      <c r="F69" s="217">
        <f>SUM('Schedule D'!C43:G43)</f>
        <v>0</v>
      </c>
    </row>
    <row r="70" spans="1:6" x14ac:dyDescent="0.25">
      <c r="A70" s="212" t="s">
        <v>159</v>
      </c>
      <c r="B70" s="239" t="s">
        <v>160</v>
      </c>
      <c r="C70" s="211">
        <f>'Schedule A'!C73</f>
        <v>0</v>
      </c>
      <c r="D70" s="211">
        <f>'Schedule B'!C73</f>
        <v>0</v>
      </c>
      <c r="E70" s="211">
        <f>SUM('Schedule C'!C68:G68)</f>
        <v>0</v>
      </c>
      <c r="F70" s="217">
        <f>SUM('Schedule D'!C44:G44)</f>
        <v>0</v>
      </c>
    </row>
    <row r="71" spans="1:6" x14ac:dyDescent="0.25">
      <c r="A71" s="219"/>
      <c r="B71" s="238"/>
    </row>
    <row r="72" spans="1:6" x14ac:dyDescent="0.25">
      <c r="A72" s="215" t="s">
        <v>161</v>
      </c>
      <c r="B72" s="213" t="s">
        <v>162</v>
      </c>
      <c r="C72" s="214">
        <f>'Schedule A'!C75</f>
        <v>0</v>
      </c>
      <c r="D72" s="214">
        <f>'Schedule B'!C75</f>
        <v>0</v>
      </c>
      <c r="E72" s="214">
        <f>SUM('Schedule C'!C70:G70)</f>
        <v>0</v>
      </c>
      <c r="F72" s="218">
        <f>SUM('Schedule D'!C46:G46)</f>
        <v>0</v>
      </c>
    </row>
    <row r="73" spans="1:6" x14ac:dyDescent="0.25">
      <c r="A73" s="212" t="s">
        <v>163</v>
      </c>
      <c r="B73" s="210" t="s">
        <v>164</v>
      </c>
      <c r="C73" s="211">
        <f>'Schedule A'!C76</f>
        <v>0</v>
      </c>
      <c r="D73" s="211">
        <f>'Schedule B'!C76</f>
        <v>0</v>
      </c>
      <c r="E73" s="211">
        <f>SUM('Schedule C'!C71:G71)</f>
        <v>0</v>
      </c>
      <c r="F73" s="217">
        <f>SUM('Schedule D'!C47:G47)</f>
        <v>0</v>
      </c>
    </row>
    <row r="74" spans="1:6" x14ac:dyDescent="0.25">
      <c r="A74" s="212" t="s">
        <v>166</v>
      </c>
      <c r="B74" s="210" t="s">
        <v>167</v>
      </c>
      <c r="C74" s="211">
        <f>'Schedule A'!C77</f>
        <v>0</v>
      </c>
      <c r="D74" s="211">
        <f>'Schedule B'!C77</f>
        <v>0</v>
      </c>
      <c r="E74" s="211">
        <f>SUM('Schedule C'!C72:G72)</f>
        <v>0</v>
      </c>
      <c r="F74" s="217">
        <f>SUM('Schedule D'!C48:G48)</f>
        <v>0</v>
      </c>
    </row>
    <row r="75" spans="1:6" x14ac:dyDescent="0.25">
      <c r="A75" s="219"/>
      <c r="B75" s="216"/>
    </row>
    <row r="76" spans="1:6" x14ac:dyDescent="0.25">
      <c r="A76" s="324" t="s">
        <v>168</v>
      </c>
      <c r="B76" s="324"/>
      <c r="C76" s="324"/>
      <c r="D76" s="324"/>
      <c r="E76" s="324"/>
      <c r="F76" s="324"/>
    </row>
    <row r="77" spans="1:6" x14ac:dyDescent="0.25">
      <c r="A77" s="219"/>
      <c r="B77" s="216"/>
    </row>
    <row r="78" spans="1:6" x14ac:dyDescent="0.25">
      <c r="A78" s="215" t="s">
        <v>169</v>
      </c>
      <c r="B78" s="213" t="s">
        <v>170</v>
      </c>
      <c r="C78" s="214">
        <f>'Schedule A'!C81</f>
        <v>0</v>
      </c>
      <c r="D78" s="214">
        <f>'Schedule B'!C81</f>
        <v>0</v>
      </c>
      <c r="E78" s="214">
        <f>SUM('Schedule C'!C76:G76)</f>
        <v>0</v>
      </c>
      <c r="F78" s="218">
        <f>SUM('Schedule D'!C52:G52)</f>
        <v>0</v>
      </c>
    </row>
    <row r="79" spans="1:6" x14ac:dyDescent="0.25">
      <c r="A79" s="212" t="s">
        <v>171</v>
      </c>
      <c r="B79" s="210" t="s">
        <v>172</v>
      </c>
      <c r="C79" s="211">
        <f>'Schedule A'!C82</f>
        <v>0</v>
      </c>
      <c r="D79" s="211">
        <f>'Schedule B'!C82</f>
        <v>0</v>
      </c>
      <c r="E79" s="211">
        <f>SUM('Schedule C'!C77:G77)</f>
        <v>0</v>
      </c>
      <c r="F79" s="210"/>
    </row>
    <row r="80" spans="1:6" x14ac:dyDescent="0.25">
      <c r="A80" s="212" t="s">
        <v>173</v>
      </c>
      <c r="B80" s="210" t="s">
        <v>174</v>
      </c>
      <c r="C80" s="211">
        <f>'Schedule A'!C83</f>
        <v>0</v>
      </c>
      <c r="D80" s="211">
        <f>'Schedule B'!C83</f>
        <v>0</v>
      </c>
      <c r="E80" s="211">
        <f>SUM('Schedule C'!C78:G78)</f>
        <v>0</v>
      </c>
      <c r="F80" s="210"/>
    </row>
    <row r="81" spans="1:6" x14ac:dyDescent="0.25">
      <c r="A81" s="212" t="s">
        <v>175</v>
      </c>
      <c r="B81" s="210" t="s">
        <v>176</v>
      </c>
      <c r="C81" s="211">
        <f>'Schedule A'!C84</f>
        <v>0</v>
      </c>
      <c r="D81" s="211">
        <f>'Schedule B'!C84</f>
        <v>0</v>
      </c>
      <c r="E81" s="211">
        <f>SUM('Schedule C'!C79:G79)</f>
        <v>0</v>
      </c>
      <c r="F81" s="210"/>
    </row>
    <row r="82" spans="1:6" x14ac:dyDescent="0.25">
      <c r="A82" s="212" t="s">
        <v>177</v>
      </c>
      <c r="B82" s="232" t="s">
        <v>178</v>
      </c>
      <c r="C82" s="211">
        <f>'Schedule A'!C85</f>
        <v>0</v>
      </c>
      <c r="D82" s="211">
        <f>'Schedule B'!C85</f>
        <v>0</v>
      </c>
      <c r="E82" s="211">
        <f>SUM('Schedule C'!C80:G80)</f>
        <v>0</v>
      </c>
      <c r="F82" s="210"/>
    </row>
    <row r="83" spans="1:6" x14ac:dyDescent="0.25">
      <c r="A83" s="212" t="s">
        <v>179</v>
      </c>
      <c r="B83" s="210" t="s">
        <v>180</v>
      </c>
      <c r="C83" s="211">
        <f>'Schedule A'!C86</f>
        <v>0</v>
      </c>
      <c r="D83" s="211">
        <f>'Schedule B'!C86</f>
        <v>0</v>
      </c>
      <c r="E83" s="211">
        <f>SUM('Schedule C'!C81:G81)</f>
        <v>0</v>
      </c>
      <c r="F83" s="210"/>
    </row>
    <row r="84" spans="1:6" x14ac:dyDescent="0.25">
      <c r="A84" s="212" t="s">
        <v>181</v>
      </c>
      <c r="B84" s="210" t="s">
        <v>182</v>
      </c>
      <c r="C84" s="211">
        <f>'Schedule A'!C87</f>
        <v>0</v>
      </c>
      <c r="D84" s="211">
        <f>'Schedule B'!C87</f>
        <v>0</v>
      </c>
      <c r="E84" s="211">
        <f>SUM('Schedule C'!C82:G82)</f>
        <v>0</v>
      </c>
      <c r="F84" s="210"/>
    </row>
    <row r="85" spans="1:6" x14ac:dyDescent="0.25">
      <c r="A85" s="212" t="s">
        <v>183</v>
      </c>
      <c r="B85" s="210" t="s">
        <v>184</v>
      </c>
      <c r="C85" s="211">
        <f>'Schedule A'!C88</f>
        <v>0</v>
      </c>
      <c r="D85" s="211">
        <f>'Schedule B'!C88</f>
        <v>0</v>
      </c>
      <c r="E85" s="211">
        <f>SUM('Schedule C'!C83:G83)</f>
        <v>0</v>
      </c>
      <c r="F85" s="210"/>
    </row>
    <row r="86" spans="1:6" x14ac:dyDescent="0.25">
      <c r="A86" s="212" t="s">
        <v>185</v>
      </c>
      <c r="B86" s="210" t="s">
        <v>186</v>
      </c>
      <c r="C86" s="211">
        <f>'Schedule A'!C89</f>
        <v>0</v>
      </c>
      <c r="D86" s="211">
        <f>'Schedule B'!C89</f>
        <v>0</v>
      </c>
      <c r="E86" s="211">
        <f>SUM('Schedule C'!C84:G84)</f>
        <v>0</v>
      </c>
      <c r="F86" s="210"/>
    </row>
    <row r="87" spans="1:6" x14ac:dyDescent="0.25">
      <c r="A87" s="212" t="s">
        <v>187</v>
      </c>
      <c r="B87" s="210" t="s">
        <v>188</v>
      </c>
      <c r="C87" s="211">
        <f>'Schedule A'!C90</f>
        <v>0</v>
      </c>
      <c r="D87" s="211">
        <f>'Schedule B'!C90</f>
        <v>0</v>
      </c>
      <c r="E87" s="211">
        <f>SUM('Schedule C'!C85:G85)</f>
        <v>0</v>
      </c>
      <c r="F87" s="210"/>
    </row>
    <row r="88" spans="1:6" x14ac:dyDescent="0.25">
      <c r="A88" s="212" t="s">
        <v>189</v>
      </c>
      <c r="B88" s="210" t="s">
        <v>190</v>
      </c>
      <c r="C88" s="211">
        <f>'Schedule A'!C91</f>
        <v>0</v>
      </c>
      <c r="D88" s="211">
        <f>'Schedule B'!C91</f>
        <v>0</v>
      </c>
      <c r="E88" s="211">
        <f>SUM('Schedule C'!C86:G86)</f>
        <v>0</v>
      </c>
      <c r="F88" s="210"/>
    </row>
    <row r="89" spans="1:6" x14ac:dyDescent="0.25">
      <c r="A89" s="212" t="s">
        <v>191</v>
      </c>
      <c r="B89" s="210" t="s">
        <v>192</v>
      </c>
      <c r="C89" s="211">
        <f>'Schedule A'!C92</f>
        <v>0</v>
      </c>
      <c r="D89" s="211">
        <f>'Schedule B'!C92</f>
        <v>0</v>
      </c>
      <c r="E89" s="211">
        <f>SUM('Schedule C'!C87:G87)</f>
        <v>0</v>
      </c>
      <c r="F89" s="210"/>
    </row>
    <row r="90" spans="1:6" x14ac:dyDescent="0.25">
      <c r="A90" s="212" t="s">
        <v>193</v>
      </c>
      <c r="B90" s="210" t="s">
        <v>194</v>
      </c>
      <c r="C90" s="211">
        <f>'Schedule A'!C93</f>
        <v>0</v>
      </c>
      <c r="D90" s="211">
        <f>'Schedule B'!C93</f>
        <v>0</v>
      </c>
      <c r="E90" s="211">
        <f>SUM('Schedule C'!C88:G88)</f>
        <v>0</v>
      </c>
      <c r="F90" s="210"/>
    </row>
    <row r="91" spans="1:6" x14ac:dyDescent="0.25">
      <c r="A91" s="212" t="s">
        <v>195</v>
      </c>
      <c r="B91" s="210" t="s">
        <v>196</v>
      </c>
      <c r="C91" s="211">
        <f>'Schedule A'!C94</f>
        <v>0</v>
      </c>
      <c r="D91" s="211">
        <f>'Schedule B'!C94</f>
        <v>0</v>
      </c>
      <c r="E91" s="211">
        <f>SUM('Schedule C'!C89:G89)</f>
        <v>0</v>
      </c>
      <c r="F91" s="217">
        <f>SUM('Schedule D'!C53:G53)</f>
        <v>0</v>
      </c>
    </row>
    <row r="92" spans="1:6" x14ac:dyDescent="0.25">
      <c r="A92" s="212" t="s">
        <v>197</v>
      </c>
      <c r="B92" s="210" t="s">
        <v>198</v>
      </c>
      <c r="C92" s="211">
        <f>'Schedule A'!C95</f>
        <v>0</v>
      </c>
      <c r="D92" s="211">
        <f>'Schedule B'!C95</f>
        <v>0</v>
      </c>
      <c r="E92" s="211">
        <f>SUM('Schedule C'!C90:G90)</f>
        <v>0</v>
      </c>
      <c r="F92" s="217">
        <f>SUM('Schedule D'!C54:G54)</f>
        <v>0</v>
      </c>
    </row>
    <row r="93" spans="1:6" x14ac:dyDescent="0.25">
      <c r="A93" s="212" t="s">
        <v>199</v>
      </c>
      <c r="B93" s="210" t="s">
        <v>89</v>
      </c>
      <c r="C93" s="211">
        <f>'Schedule A'!C96</f>
        <v>0</v>
      </c>
      <c r="D93" s="211">
        <f>'Schedule B'!C96</f>
        <v>0</v>
      </c>
      <c r="E93" s="211">
        <f>SUM('Schedule C'!C91:G91)</f>
        <v>0</v>
      </c>
      <c r="F93" s="217">
        <f>SUM('Schedule D'!C55:G55)</f>
        <v>0</v>
      </c>
    </row>
    <row r="94" spans="1:6" x14ac:dyDescent="0.25">
      <c r="A94" s="212" t="s">
        <v>200</v>
      </c>
      <c r="B94" s="210" t="s">
        <v>201</v>
      </c>
      <c r="C94" s="211">
        <f>'Schedule A'!C97</f>
        <v>0</v>
      </c>
      <c r="D94" s="211">
        <f>'Schedule B'!C97</f>
        <v>0</v>
      </c>
      <c r="E94" s="211">
        <f>SUM('Schedule C'!C92:G92)</f>
        <v>0</v>
      </c>
      <c r="F94" s="217">
        <f>SUM('Schedule D'!C56:G56)</f>
        <v>0</v>
      </c>
    </row>
    <row r="95" spans="1:6" x14ac:dyDescent="0.25">
      <c r="A95" s="212" t="s">
        <v>202</v>
      </c>
      <c r="B95" s="210" t="s">
        <v>203</v>
      </c>
      <c r="C95" s="211">
        <f>'Schedule A'!C98</f>
        <v>0</v>
      </c>
      <c r="D95" s="211">
        <f>'Schedule B'!C98</f>
        <v>0</v>
      </c>
      <c r="E95" s="211">
        <f>SUM('Schedule C'!C93:G93)</f>
        <v>0</v>
      </c>
      <c r="F95" s="217">
        <f>SUM('Schedule D'!C57:G57)</f>
        <v>0</v>
      </c>
    </row>
    <row r="96" spans="1:6" x14ac:dyDescent="0.25">
      <c r="A96" s="212" t="s">
        <v>204</v>
      </c>
      <c r="B96" s="210" t="s">
        <v>94</v>
      </c>
      <c r="C96" s="211">
        <f>'Schedule A'!C99</f>
        <v>0</v>
      </c>
      <c r="D96" s="211">
        <f>'Schedule B'!C99</f>
        <v>0</v>
      </c>
      <c r="E96" s="211">
        <f>SUM('Schedule C'!C94:G94)</f>
        <v>0</v>
      </c>
      <c r="F96" s="217">
        <f>SUM('Schedule D'!C58:G58)</f>
        <v>0</v>
      </c>
    </row>
    <row r="97" spans="1:6" x14ac:dyDescent="0.25">
      <c r="A97" s="212" t="s">
        <v>205</v>
      </c>
      <c r="B97" s="210" t="s">
        <v>97</v>
      </c>
      <c r="C97" s="211">
        <f>'Schedule A'!C100</f>
        <v>0</v>
      </c>
      <c r="D97" s="211">
        <f>'Schedule B'!C100</f>
        <v>0</v>
      </c>
      <c r="E97" s="211">
        <f>SUM('Schedule C'!C95:G95)</f>
        <v>0</v>
      </c>
      <c r="F97" s="217">
        <f>SUM('Schedule D'!C59:G59)</f>
        <v>0</v>
      </c>
    </row>
    <row r="98" spans="1:6" x14ac:dyDescent="0.25">
      <c r="A98" s="212" t="s">
        <v>206</v>
      </c>
      <c r="B98" s="210" t="s">
        <v>37</v>
      </c>
      <c r="C98" s="211">
        <f>'Schedule A'!C101</f>
        <v>0</v>
      </c>
      <c r="D98" s="211">
        <f>'Schedule B'!C101</f>
        <v>0</v>
      </c>
      <c r="E98" s="211">
        <f>SUM('Schedule C'!C96:G96)</f>
        <v>0</v>
      </c>
      <c r="F98" s="217">
        <f>SUM('Schedule D'!C60:G60)</f>
        <v>0</v>
      </c>
    </row>
    <row r="99" spans="1:6" x14ac:dyDescent="0.25">
      <c r="A99" s="219"/>
      <c r="B99" s="216"/>
    </row>
    <row r="100" spans="1:6" x14ac:dyDescent="0.25">
      <c r="A100" s="215" t="s">
        <v>208</v>
      </c>
      <c r="B100" s="213" t="s">
        <v>209</v>
      </c>
      <c r="C100" s="214">
        <f>'Schedule A'!C103</f>
        <v>0</v>
      </c>
      <c r="D100" s="214">
        <f>'Schedule B'!C103</f>
        <v>0</v>
      </c>
      <c r="E100" s="214">
        <f>SUM('Schedule C'!C98:G98)</f>
        <v>0</v>
      </c>
      <c r="F100" s="218">
        <f>SUM('Schedule D'!C62:G62)</f>
        <v>0</v>
      </c>
    </row>
    <row r="101" spans="1:6" x14ac:dyDescent="0.25">
      <c r="A101" s="212" t="s">
        <v>210</v>
      </c>
      <c r="B101" s="210" t="s">
        <v>211</v>
      </c>
      <c r="C101" s="211">
        <f>'Schedule A'!C104</f>
        <v>0</v>
      </c>
      <c r="D101" s="211">
        <f>'Schedule B'!C104</f>
        <v>0</v>
      </c>
      <c r="E101" s="211">
        <f>SUM('Schedule C'!C99:G99)</f>
        <v>0</v>
      </c>
      <c r="F101" s="210"/>
    </row>
    <row r="102" spans="1:6" x14ac:dyDescent="0.25">
      <c r="A102" s="212" t="s">
        <v>212</v>
      </c>
      <c r="B102" s="210" t="s">
        <v>213</v>
      </c>
      <c r="C102" s="211">
        <f>'Schedule A'!C105</f>
        <v>0</v>
      </c>
      <c r="D102" s="211">
        <f>'Schedule B'!C105</f>
        <v>0</v>
      </c>
      <c r="E102" s="211">
        <f>SUM('Schedule C'!C100:G100)</f>
        <v>0</v>
      </c>
      <c r="F102" s="210"/>
    </row>
    <row r="103" spans="1:6" x14ac:dyDescent="0.25">
      <c r="A103" s="212" t="s">
        <v>214</v>
      </c>
      <c r="B103" s="210" t="s">
        <v>215</v>
      </c>
      <c r="C103" s="211">
        <f>'Schedule A'!C106</f>
        <v>0</v>
      </c>
      <c r="D103" s="211">
        <f>'Schedule B'!C106</f>
        <v>0</v>
      </c>
      <c r="E103" s="211">
        <f>SUM('Schedule C'!C101:G101)</f>
        <v>0</v>
      </c>
      <c r="F103" s="210"/>
    </row>
    <row r="104" spans="1:6" x14ac:dyDescent="0.25">
      <c r="A104" s="212" t="s">
        <v>216</v>
      </c>
      <c r="B104" s="210" t="s">
        <v>217</v>
      </c>
      <c r="C104" s="211">
        <f>'Schedule A'!C107</f>
        <v>0</v>
      </c>
      <c r="D104" s="211">
        <f>'Schedule B'!C107</f>
        <v>0</v>
      </c>
      <c r="E104" s="211">
        <f>SUM('Schedule C'!C102:G102)</f>
        <v>0</v>
      </c>
      <c r="F104" s="210"/>
    </row>
    <row r="105" spans="1:6" x14ac:dyDescent="0.25">
      <c r="A105" s="212" t="s">
        <v>218</v>
      </c>
      <c r="B105" s="210" t="s">
        <v>219</v>
      </c>
      <c r="C105" s="211">
        <f>'Schedule A'!C108</f>
        <v>0</v>
      </c>
      <c r="D105" s="211">
        <f>'Schedule B'!C108</f>
        <v>0</v>
      </c>
      <c r="E105" s="211">
        <f>SUM('Schedule C'!C103:G103)</f>
        <v>0</v>
      </c>
      <c r="F105" s="210"/>
    </row>
    <row r="106" spans="1:6" x14ac:dyDescent="0.25">
      <c r="A106" s="212" t="s">
        <v>220</v>
      </c>
      <c r="B106" s="210" t="s">
        <v>221</v>
      </c>
      <c r="C106" s="211">
        <f>'Schedule A'!C109</f>
        <v>0</v>
      </c>
      <c r="D106" s="211">
        <f>'Schedule B'!C109</f>
        <v>0</v>
      </c>
      <c r="E106" s="211">
        <f>SUM('Schedule C'!C104:G104)</f>
        <v>0</v>
      </c>
      <c r="F106" s="217">
        <f>SUM('Schedule D'!C63:G63)</f>
        <v>0</v>
      </c>
    </row>
    <row r="107" spans="1:6" x14ac:dyDescent="0.25">
      <c r="A107" s="212" t="s">
        <v>222</v>
      </c>
      <c r="B107" s="210" t="s">
        <v>223</v>
      </c>
      <c r="C107" s="211">
        <f>'Schedule A'!C110</f>
        <v>0</v>
      </c>
      <c r="D107" s="211">
        <f>'Schedule B'!C110</f>
        <v>0</v>
      </c>
      <c r="E107" s="211">
        <f>SUM('Schedule C'!C105:G105)</f>
        <v>0</v>
      </c>
      <c r="F107" s="217">
        <f>SUM('Schedule D'!C64:G64)</f>
        <v>0</v>
      </c>
    </row>
    <row r="108" spans="1:6" x14ac:dyDescent="0.25">
      <c r="A108" s="212" t="s">
        <v>224</v>
      </c>
      <c r="B108" s="210" t="s">
        <v>225</v>
      </c>
      <c r="C108" s="211">
        <f>'Schedule A'!C111</f>
        <v>0</v>
      </c>
      <c r="D108" s="211">
        <f>'Schedule B'!C111</f>
        <v>0</v>
      </c>
      <c r="E108" s="211">
        <f>SUM('Schedule C'!C106:G106)</f>
        <v>0</v>
      </c>
      <c r="F108" s="217">
        <f>SUM('Schedule D'!C65:G65)</f>
        <v>0</v>
      </c>
    </row>
    <row r="109" spans="1:6" x14ac:dyDescent="0.25">
      <c r="A109" s="212" t="s">
        <v>226</v>
      </c>
      <c r="B109" s="210" t="s">
        <v>227</v>
      </c>
      <c r="C109" s="211">
        <f>'Schedule A'!C112</f>
        <v>0</v>
      </c>
      <c r="D109" s="211">
        <f>'Schedule B'!C112</f>
        <v>0</v>
      </c>
      <c r="E109" s="211">
        <f>SUM('Schedule C'!C107:G107)</f>
        <v>0</v>
      </c>
      <c r="F109" s="217">
        <f>SUM('Schedule D'!C66:G66)</f>
        <v>0</v>
      </c>
    </row>
    <row r="110" spans="1:6" x14ac:dyDescent="0.25">
      <c r="A110" s="212" t="s">
        <v>229</v>
      </c>
      <c r="B110" s="210" t="s">
        <v>37</v>
      </c>
      <c r="C110" s="211">
        <f>'Schedule A'!C113</f>
        <v>0</v>
      </c>
      <c r="D110" s="211">
        <f>'Schedule B'!C113</f>
        <v>0</v>
      </c>
      <c r="E110" s="211">
        <f>SUM('Schedule C'!C108:G108)</f>
        <v>0</v>
      </c>
      <c r="F110" s="217">
        <f>SUM('Schedule D'!C67:G67)</f>
        <v>0</v>
      </c>
    </row>
    <row r="111" spans="1:6" x14ac:dyDescent="0.25">
      <c r="A111" s="219"/>
      <c r="B111" s="216"/>
    </row>
    <row r="112" spans="1:6" x14ac:dyDescent="0.25">
      <c r="A112" s="215" t="s">
        <v>230</v>
      </c>
      <c r="B112" s="213" t="s">
        <v>231</v>
      </c>
      <c r="C112" s="214">
        <f>'Schedule A'!C115</f>
        <v>0</v>
      </c>
      <c r="D112" s="214">
        <f>'Schedule B'!C115</f>
        <v>0</v>
      </c>
      <c r="E112" s="214">
        <f>SUM('Schedule C'!C110:G110)</f>
        <v>0</v>
      </c>
      <c r="F112" s="218">
        <f>SUM('Schedule D'!C69:G69)</f>
        <v>0</v>
      </c>
    </row>
    <row r="113" spans="1:6" x14ac:dyDescent="0.25">
      <c r="A113" s="212" t="s">
        <v>232</v>
      </c>
      <c r="B113" s="210" t="s">
        <v>233</v>
      </c>
      <c r="C113" s="211">
        <f>'Schedule A'!C116</f>
        <v>0</v>
      </c>
      <c r="D113" s="211">
        <f>'Schedule B'!C116</f>
        <v>0</v>
      </c>
      <c r="E113" s="211">
        <f>SUM('Schedule C'!C111:G111)</f>
        <v>0</v>
      </c>
      <c r="F113" s="210"/>
    </row>
    <row r="114" spans="1:6" x14ac:dyDescent="0.25">
      <c r="A114" s="212" t="s">
        <v>234</v>
      </c>
      <c r="B114" s="210" t="s">
        <v>235</v>
      </c>
      <c r="C114" s="211">
        <f>'Schedule A'!C117</f>
        <v>0</v>
      </c>
      <c r="D114" s="211">
        <f>'Schedule B'!C117</f>
        <v>0</v>
      </c>
      <c r="E114" s="211">
        <f>SUM('Schedule C'!C112:G112)</f>
        <v>0</v>
      </c>
      <c r="F114" s="210"/>
    </row>
    <row r="115" spans="1:6" x14ac:dyDescent="0.25">
      <c r="A115" s="212" t="s">
        <v>236</v>
      </c>
      <c r="B115" s="210" t="s">
        <v>237</v>
      </c>
      <c r="C115" s="211">
        <f>'Schedule A'!C118</f>
        <v>0</v>
      </c>
      <c r="D115" s="211">
        <f>'Schedule B'!C118</f>
        <v>0</v>
      </c>
      <c r="E115" s="211">
        <f>SUM('Schedule C'!C113:G113)</f>
        <v>0</v>
      </c>
      <c r="F115" s="210"/>
    </row>
    <row r="116" spans="1:6" x14ac:dyDescent="0.25">
      <c r="A116" s="212" t="s">
        <v>238</v>
      </c>
      <c r="B116" s="210" t="s">
        <v>239</v>
      </c>
      <c r="C116" s="211">
        <f>'Schedule A'!C119</f>
        <v>0</v>
      </c>
      <c r="D116" s="211">
        <f>'Schedule B'!C119</f>
        <v>0</v>
      </c>
      <c r="E116" s="211">
        <f>SUM('Schedule C'!C114:G114)</f>
        <v>0</v>
      </c>
      <c r="F116" s="210"/>
    </row>
    <row r="117" spans="1:6" x14ac:dyDescent="0.25">
      <c r="A117" s="212" t="s">
        <v>240</v>
      </c>
      <c r="B117" s="210" t="s">
        <v>241</v>
      </c>
      <c r="C117" s="211">
        <f>'Schedule A'!C120</f>
        <v>0</v>
      </c>
      <c r="D117" s="211">
        <f>'Schedule B'!C120</f>
        <v>0</v>
      </c>
      <c r="E117" s="211">
        <f>SUM('Schedule C'!C115:G115)</f>
        <v>0</v>
      </c>
      <c r="F117" s="210"/>
    </row>
    <row r="118" spans="1:6" x14ac:dyDescent="0.25">
      <c r="A118" s="212" t="s">
        <v>242</v>
      </c>
      <c r="B118" s="210" t="s">
        <v>243</v>
      </c>
      <c r="C118" s="211">
        <f>'Schedule A'!C121</f>
        <v>0</v>
      </c>
      <c r="D118" s="211">
        <f>'Schedule B'!C121</f>
        <v>0</v>
      </c>
      <c r="E118" s="211">
        <f>SUM('Schedule C'!C116:G116)</f>
        <v>0</v>
      </c>
      <c r="F118" s="217">
        <f>SUM('Schedule D'!C70:G70)</f>
        <v>0</v>
      </c>
    </row>
    <row r="119" spans="1:6" x14ac:dyDescent="0.25">
      <c r="A119" s="212" t="s">
        <v>244</v>
      </c>
      <c r="B119" s="210" t="s">
        <v>245</v>
      </c>
      <c r="C119" s="211">
        <f>'Schedule A'!C122</f>
        <v>0</v>
      </c>
      <c r="D119" s="211">
        <f>'Schedule B'!C122</f>
        <v>0</v>
      </c>
      <c r="E119" s="211">
        <f>SUM('Schedule C'!C117:G117)</f>
        <v>0</v>
      </c>
      <c r="F119" s="217">
        <f>SUM('Schedule D'!C71:G71)</f>
        <v>0</v>
      </c>
    </row>
    <row r="120" spans="1:6" x14ac:dyDescent="0.25">
      <c r="A120" s="212" t="s">
        <v>246</v>
      </c>
      <c r="B120" s="210" t="s">
        <v>201</v>
      </c>
      <c r="C120" s="211">
        <f>'Schedule A'!C123</f>
        <v>0</v>
      </c>
      <c r="D120" s="211">
        <f>'Schedule B'!C123</f>
        <v>0</v>
      </c>
      <c r="E120" s="211">
        <f>SUM('Schedule C'!C118:G118)</f>
        <v>0</v>
      </c>
      <c r="F120" s="217">
        <f>SUM('Schedule D'!C72:G72)</f>
        <v>0</v>
      </c>
    </row>
    <row r="121" spans="1:6" x14ac:dyDescent="0.25">
      <c r="A121" s="212" t="s">
        <v>248</v>
      </c>
      <c r="B121" s="210" t="s">
        <v>203</v>
      </c>
      <c r="C121" s="211">
        <f>'Schedule A'!C124</f>
        <v>0</v>
      </c>
      <c r="D121" s="211">
        <f>'Schedule B'!C124</f>
        <v>0</v>
      </c>
      <c r="E121" s="211">
        <f>SUM('Schedule C'!C119:G119)</f>
        <v>0</v>
      </c>
      <c r="F121" s="217">
        <f>SUM('Schedule D'!C73:G73)</f>
        <v>0</v>
      </c>
    </row>
    <row r="122" spans="1:6" x14ac:dyDescent="0.25">
      <c r="A122" s="212" t="s">
        <v>249</v>
      </c>
      <c r="B122" s="210" t="s">
        <v>250</v>
      </c>
      <c r="C122" s="211">
        <f>'Schedule A'!C125</f>
        <v>0</v>
      </c>
      <c r="D122" s="211">
        <f>'Schedule B'!C125</f>
        <v>0</v>
      </c>
      <c r="E122" s="211">
        <f>SUM('Schedule C'!C120:G120)</f>
        <v>0</v>
      </c>
      <c r="F122" s="217">
        <f>SUM('Schedule D'!C74:G74)</f>
        <v>0</v>
      </c>
    </row>
    <row r="123" spans="1:6" x14ac:dyDescent="0.25">
      <c r="A123" s="212" t="s">
        <v>251</v>
      </c>
      <c r="B123" s="210" t="s">
        <v>37</v>
      </c>
      <c r="C123" s="211">
        <f>'Schedule A'!C126</f>
        <v>0</v>
      </c>
      <c r="D123" s="211">
        <f>'Schedule B'!C126</f>
        <v>0</v>
      </c>
      <c r="E123" s="211">
        <f>SUM('Schedule C'!C121:G121)</f>
        <v>0</v>
      </c>
      <c r="F123" s="217">
        <f>SUM('Schedule D'!C75:G75)</f>
        <v>0</v>
      </c>
    </row>
    <row r="124" spans="1:6" x14ac:dyDescent="0.25">
      <c r="A124" s="219"/>
      <c r="B124" s="216"/>
    </row>
    <row r="125" spans="1:6" x14ac:dyDescent="0.25">
      <c r="A125" s="215" t="s">
        <v>252</v>
      </c>
      <c r="B125" s="213" t="s">
        <v>253</v>
      </c>
      <c r="C125" s="214">
        <f>'Schedule A'!C128</f>
        <v>0</v>
      </c>
      <c r="D125" s="214">
        <f>'Schedule B'!C128</f>
        <v>0</v>
      </c>
      <c r="E125" s="214">
        <f>SUM('Schedule C'!C123:G123)</f>
        <v>0</v>
      </c>
      <c r="F125" s="218">
        <f>SUM('Schedule D'!C77:G77)</f>
        <v>0</v>
      </c>
    </row>
    <row r="126" spans="1:6" x14ac:dyDescent="0.25">
      <c r="A126" s="212" t="s">
        <v>254</v>
      </c>
      <c r="B126" s="210" t="s">
        <v>255</v>
      </c>
      <c r="C126" s="211">
        <f>'Schedule A'!C129</f>
        <v>0</v>
      </c>
      <c r="D126" s="211">
        <f>'Schedule B'!C129</f>
        <v>0</v>
      </c>
      <c r="E126" s="211">
        <f>SUM('Schedule C'!C124:G124)</f>
        <v>0</v>
      </c>
      <c r="F126" s="210"/>
    </row>
    <row r="127" spans="1:6" x14ac:dyDescent="0.25">
      <c r="A127" s="212" t="s">
        <v>256</v>
      </c>
      <c r="B127" s="210" t="s">
        <v>257</v>
      </c>
      <c r="C127" s="211">
        <f>'Schedule A'!C130</f>
        <v>0</v>
      </c>
      <c r="D127" s="211">
        <f>'Schedule B'!C130</f>
        <v>0</v>
      </c>
      <c r="E127" s="211">
        <f>SUM('Schedule C'!C125:G125)</f>
        <v>0</v>
      </c>
      <c r="F127" s="210"/>
    </row>
    <row r="128" spans="1:6" x14ac:dyDescent="0.25">
      <c r="A128" s="212" t="s">
        <v>258</v>
      </c>
      <c r="B128" s="210" t="s">
        <v>259</v>
      </c>
      <c r="C128" s="211">
        <f>'Schedule A'!C131</f>
        <v>0</v>
      </c>
      <c r="D128" s="211">
        <f>'Schedule B'!C131</f>
        <v>0</v>
      </c>
      <c r="E128" s="211">
        <f>SUM('Schedule C'!C126:G126)</f>
        <v>0</v>
      </c>
      <c r="F128" s="210"/>
    </row>
    <row r="129" spans="1:6" x14ac:dyDescent="0.25">
      <c r="A129" s="212" t="s">
        <v>260</v>
      </c>
      <c r="B129" s="210" t="s">
        <v>261</v>
      </c>
      <c r="C129" s="211">
        <f>'Schedule A'!C132</f>
        <v>0</v>
      </c>
      <c r="D129" s="211">
        <f>'Schedule B'!C132</f>
        <v>0</v>
      </c>
      <c r="E129" s="211">
        <f>SUM('Schedule C'!C127:G127)</f>
        <v>0</v>
      </c>
      <c r="F129" s="210"/>
    </row>
    <row r="130" spans="1:6" x14ac:dyDescent="0.25">
      <c r="A130" s="212" t="s">
        <v>262</v>
      </c>
      <c r="B130" s="210" t="s">
        <v>263</v>
      </c>
      <c r="C130" s="211">
        <f>'Schedule A'!C133</f>
        <v>0</v>
      </c>
      <c r="D130" s="211">
        <f>'Schedule B'!C133</f>
        <v>0</v>
      </c>
      <c r="E130" s="211">
        <f>SUM('Schedule C'!C128:G128)</f>
        <v>0</v>
      </c>
      <c r="F130" s="210"/>
    </row>
    <row r="131" spans="1:6" x14ac:dyDescent="0.25">
      <c r="A131" s="212" t="s">
        <v>264</v>
      </c>
      <c r="B131" s="210" t="s">
        <v>227</v>
      </c>
      <c r="C131" s="211">
        <f>'Schedule A'!C134</f>
        <v>0</v>
      </c>
      <c r="D131" s="211">
        <f>'Schedule B'!C134</f>
        <v>0</v>
      </c>
      <c r="E131" s="211">
        <f>SUM('Schedule C'!C129:G129)</f>
        <v>0</v>
      </c>
      <c r="F131" s="217">
        <f>SUM('Schedule D'!C78:G78)</f>
        <v>0</v>
      </c>
    </row>
    <row r="132" spans="1:6" x14ac:dyDescent="0.25">
      <c r="A132" s="212" t="s">
        <v>265</v>
      </c>
      <c r="B132" s="210" t="s">
        <v>89</v>
      </c>
      <c r="C132" s="211">
        <f>'Schedule A'!C135</f>
        <v>0</v>
      </c>
      <c r="D132" s="211">
        <f>'Schedule B'!C135</f>
        <v>0</v>
      </c>
      <c r="E132" s="211">
        <f>SUM('Schedule C'!C130:G130)</f>
        <v>0</v>
      </c>
      <c r="F132" s="217">
        <f>SUM('Schedule D'!C79:G79)</f>
        <v>0</v>
      </c>
    </row>
    <row r="133" spans="1:6" x14ac:dyDescent="0.25">
      <c r="A133" s="212" t="s">
        <v>266</v>
      </c>
      <c r="B133" s="210" t="s">
        <v>201</v>
      </c>
      <c r="C133" s="211">
        <f>'Schedule A'!C136</f>
        <v>0</v>
      </c>
      <c r="D133" s="211">
        <f>'Schedule B'!C136</f>
        <v>0</v>
      </c>
      <c r="E133" s="211">
        <f>SUM('Schedule C'!C131:G131)</f>
        <v>0</v>
      </c>
      <c r="F133" s="217">
        <f>SUM('Schedule D'!C80:G80)</f>
        <v>0</v>
      </c>
    </row>
    <row r="134" spans="1:6" x14ac:dyDescent="0.25">
      <c r="A134" s="212" t="s">
        <v>267</v>
      </c>
      <c r="B134" s="210" t="s">
        <v>203</v>
      </c>
      <c r="C134" s="211">
        <f>'Schedule A'!C137</f>
        <v>0</v>
      </c>
      <c r="D134" s="211">
        <f>'Schedule B'!C137</f>
        <v>0</v>
      </c>
      <c r="E134" s="211">
        <f>SUM('Schedule C'!C132:G132)</f>
        <v>0</v>
      </c>
      <c r="F134" s="217">
        <f>SUM('Schedule D'!C81:G81)</f>
        <v>0</v>
      </c>
    </row>
    <row r="135" spans="1:6" x14ac:dyDescent="0.25">
      <c r="A135" s="212" t="s">
        <v>268</v>
      </c>
      <c r="B135" s="210" t="s">
        <v>250</v>
      </c>
      <c r="C135" s="211">
        <f>'Schedule A'!C138</f>
        <v>0</v>
      </c>
      <c r="D135" s="211">
        <f>'Schedule B'!C138</f>
        <v>0</v>
      </c>
      <c r="E135" s="211">
        <f>SUM('Schedule C'!C133:G133)</f>
        <v>0</v>
      </c>
      <c r="F135" s="217">
        <f>SUM('Schedule D'!C82:G82)</f>
        <v>0</v>
      </c>
    </row>
    <row r="136" spans="1:6" x14ac:dyDescent="0.25">
      <c r="A136" s="212" t="s">
        <v>269</v>
      </c>
      <c r="B136" s="210" t="s">
        <v>37</v>
      </c>
      <c r="C136" s="211">
        <f>'Schedule A'!C139</f>
        <v>0</v>
      </c>
      <c r="D136" s="211">
        <f>'Schedule B'!C139</f>
        <v>0</v>
      </c>
      <c r="E136" s="211">
        <f>SUM('Schedule C'!C134:G134)</f>
        <v>0</v>
      </c>
      <c r="F136" s="217">
        <f>SUM('Schedule D'!C83:G83)</f>
        <v>0</v>
      </c>
    </row>
    <row r="137" spans="1:6" x14ac:dyDescent="0.25">
      <c r="A137" s="219"/>
      <c r="B137" s="216"/>
    </row>
    <row r="138" spans="1:6" x14ac:dyDescent="0.25">
      <c r="A138" s="215" t="s">
        <v>270</v>
      </c>
      <c r="B138" s="213" t="s">
        <v>271</v>
      </c>
      <c r="C138" s="214">
        <f>'Schedule A'!C141</f>
        <v>0</v>
      </c>
      <c r="D138" s="214">
        <f>'Schedule B'!C141</f>
        <v>0</v>
      </c>
      <c r="E138" s="214">
        <f>SUM('Schedule C'!C136:G136)</f>
        <v>0</v>
      </c>
      <c r="F138" s="218">
        <f>SUM('Schedule D'!C85:G85)</f>
        <v>0</v>
      </c>
    </row>
    <row r="139" spans="1:6" x14ac:dyDescent="0.25">
      <c r="A139" s="212" t="s">
        <v>272</v>
      </c>
      <c r="B139" s="210" t="s">
        <v>273</v>
      </c>
      <c r="C139" s="211">
        <f>'Schedule A'!C142</f>
        <v>0</v>
      </c>
      <c r="D139" s="211">
        <f>'Schedule B'!C142</f>
        <v>0</v>
      </c>
      <c r="E139" s="211">
        <f>SUM('Schedule C'!C137:G137)</f>
        <v>0</v>
      </c>
      <c r="F139" s="210"/>
    </row>
    <row r="140" spans="1:6" x14ac:dyDescent="0.25">
      <c r="A140" s="212" t="s">
        <v>274</v>
      </c>
      <c r="B140" s="210" t="s">
        <v>275</v>
      </c>
      <c r="C140" s="211">
        <f>'Schedule A'!C143</f>
        <v>0</v>
      </c>
      <c r="D140" s="211">
        <f>'Schedule B'!C143</f>
        <v>0</v>
      </c>
      <c r="E140" s="211">
        <f>SUM('Schedule C'!C138:G138)</f>
        <v>0</v>
      </c>
      <c r="F140" s="210"/>
    </row>
    <row r="141" spans="1:6" x14ac:dyDescent="0.25">
      <c r="A141" s="212" t="s">
        <v>276</v>
      </c>
      <c r="B141" s="210" t="s">
        <v>277</v>
      </c>
      <c r="C141" s="211">
        <f>'Schedule A'!C144</f>
        <v>0</v>
      </c>
      <c r="D141" s="211">
        <f>'Schedule B'!C144</f>
        <v>0</v>
      </c>
      <c r="E141" s="211">
        <f>SUM('Schedule C'!C139:G139)</f>
        <v>0</v>
      </c>
      <c r="F141" s="210"/>
    </row>
    <row r="142" spans="1:6" x14ac:dyDescent="0.25">
      <c r="A142" s="212" t="s">
        <v>278</v>
      </c>
      <c r="B142" s="237" t="s">
        <v>279</v>
      </c>
      <c r="C142" s="211">
        <f>'Schedule A'!C145</f>
        <v>0</v>
      </c>
      <c r="D142" s="211">
        <f>'Schedule B'!C145</f>
        <v>0</v>
      </c>
      <c r="E142" s="211">
        <f>SUM('Schedule C'!C140:G140)</f>
        <v>0</v>
      </c>
      <c r="F142" s="217">
        <f>SUM('Schedule D'!C86:G86)</f>
        <v>0</v>
      </c>
    </row>
    <row r="143" spans="1:6" x14ac:dyDescent="0.25">
      <c r="A143" s="212" t="s">
        <v>280</v>
      </c>
      <c r="B143" s="210" t="s">
        <v>281</v>
      </c>
      <c r="C143" s="211">
        <f>'Schedule A'!C146</f>
        <v>0</v>
      </c>
      <c r="D143" s="211">
        <f>'Schedule B'!C146</f>
        <v>0</v>
      </c>
      <c r="E143" s="211">
        <f>SUM('Schedule C'!C141:G141)</f>
        <v>0</v>
      </c>
      <c r="F143" s="210"/>
    </row>
    <row r="144" spans="1:6" x14ac:dyDescent="0.25">
      <c r="A144" s="212" t="s">
        <v>282</v>
      </c>
      <c r="B144" s="237" t="s">
        <v>283</v>
      </c>
      <c r="C144" s="211">
        <f>'Schedule A'!C147</f>
        <v>0</v>
      </c>
      <c r="D144" s="211">
        <f>'Schedule B'!C147</f>
        <v>0</v>
      </c>
      <c r="E144" s="211">
        <f>SUM('Schedule C'!C142:G142)</f>
        <v>0</v>
      </c>
      <c r="F144" s="217">
        <f>SUM('Schedule D'!C87:G87)</f>
        <v>0</v>
      </c>
    </row>
    <row r="145" spans="1:6" x14ac:dyDescent="0.25">
      <c r="A145" s="212" t="s">
        <v>284</v>
      </c>
      <c r="B145" s="210" t="s">
        <v>285</v>
      </c>
      <c r="C145" s="211">
        <f>'Schedule A'!C148</f>
        <v>0</v>
      </c>
      <c r="D145" s="211">
        <f>'Schedule B'!C148</f>
        <v>0</v>
      </c>
      <c r="E145" s="211">
        <f>SUM('Schedule C'!C143:G143)</f>
        <v>0</v>
      </c>
      <c r="F145" s="217">
        <f>SUM('Schedule D'!C88:G88)</f>
        <v>0</v>
      </c>
    </row>
    <row r="146" spans="1:6" x14ac:dyDescent="0.25">
      <c r="A146" s="212" t="s">
        <v>286</v>
      </c>
      <c r="B146" s="210" t="s">
        <v>287</v>
      </c>
      <c r="C146" s="211">
        <f>'Schedule A'!C149</f>
        <v>0</v>
      </c>
      <c r="D146" s="211">
        <f>'Schedule B'!C149</f>
        <v>0</v>
      </c>
      <c r="E146" s="211">
        <f>SUM('Schedule C'!C144:G144)</f>
        <v>0</v>
      </c>
      <c r="F146" s="217">
        <f>SUM('Schedule D'!C89:G89)</f>
        <v>0</v>
      </c>
    </row>
    <row r="147" spans="1:6" x14ac:dyDescent="0.25">
      <c r="A147" s="212" t="s">
        <v>288</v>
      </c>
      <c r="B147" s="210" t="s">
        <v>289</v>
      </c>
      <c r="C147" s="211">
        <f>'Schedule A'!C150</f>
        <v>0</v>
      </c>
      <c r="D147" s="211">
        <f>'Schedule B'!C150</f>
        <v>0</v>
      </c>
      <c r="E147" s="211">
        <f>SUM('Schedule C'!C145:G145)</f>
        <v>0</v>
      </c>
      <c r="F147" s="217">
        <f>SUM('Schedule D'!C90:G90)</f>
        <v>0</v>
      </c>
    </row>
    <row r="148" spans="1:6" x14ac:dyDescent="0.25">
      <c r="A148" s="212" t="s">
        <v>290</v>
      </c>
      <c r="B148" s="210" t="s">
        <v>201</v>
      </c>
      <c r="C148" s="211">
        <f>'Schedule A'!C151</f>
        <v>0</v>
      </c>
      <c r="D148" s="211">
        <f>'Schedule B'!C151</f>
        <v>0</v>
      </c>
      <c r="E148" s="211">
        <f>SUM('Schedule C'!C146:G146)</f>
        <v>0</v>
      </c>
      <c r="F148" s="217">
        <f>SUM('Schedule D'!C91:G91)</f>
        <v>0</v>
      </c>
    </row>
    <row r="149" spans="1:6" x14ac:dyDescent="0.25">
      <c r="A149" s="212" t="s">
        <v>291</v>
      </c>
      <c r="B149" s="210" t="s">
        <v>203</v>
      </c>
      <c r="C149" s="211">
        <f>'Schedule A'!C152</f>
        <v>0</v>
      </c>
      <c r="D149" s="211">
        <f>'Schedule B'!C152</f>
        <v>0</v>
      </c>
      <c r="E149" s="211">
        <f>SUM('Schedule C'!C147:G147)</f>
        <v>0</v>
      </c>
      <c r="F149" s="217">
        <f>SUM('Schedule D'!C92:G92)</f>
        <v>0</v>
      </c>
    </row>
    <row r="150" spans="1:6" x14ac:dyDescent="0.25">
      <c r="A150" s="212" t="s">
        <v>292</v>
      </c>
      <c r="B150" s="210" t="s">
        <v>250</v>
      </c>
      <c r="C150" s="211">
        <f>'Schedule A'!C153</f>
        <v>0</v>
      </c>
      <c r="D150" s="211">
        <f>'Schedule B'!C153</f>
        <v>0</v>
      </c>
      <c r="E150" s="211">
        <f>SUM('Schedule C'!C148:G148)</f>
        <v>0</v>
      </c>
      <c r="F150" s="217">
        <f>SUM('Schedule D'!C93:G93)</f>
        <v>0</v>
      </c>
    </row>
    <row r="151" spans="1:6" x14ac:dyDescent="0.25">
      <c r="A151" s="212" t="s">
        <v>293</v>
      </c>
      <c r="B151" s="210" t="s">
        <v>37</v>
      </c>
      <c r="C151" s="211">
        <f>'Schedule A'!C154</f>
        <v>0</v>
      </c>
      <c r="D151" s="211">
        <f>'Schedule B'!C154</f>
        <v>0</v>
      </c>
      <c r="E151" s="211">
        <f>SUM('Schedule C'!C149:G149)</f>
        <v>0</v>
      </c>
      <c r="F151" s="217">
        <f>SUM('Schedule D'!C94:G94)</f>
        <v>0</v>
      </c>
    </row>
    <row r="152" spans="1:6" x14ac:dyDescent="0.25">
      <c r="A152" s="219"/>
      <c r="B152" s="216"/>
    </row>
    <row r="153" spans="1:6" x14ac:dyDescent="0.25">
      <c r="A153" s="215" t="s">
        <v>294</v>
      </c>
      <c r="B153" s="213" t="s">
        <v>295</v>
      </c>
      <c r="C153" s="214">
        <f>'Schedule A'!C156</f>
        <v>0</v>
      </c>
      <c r="D153" s="214">
        <f>'Schedule B'!C156</f>
        <v>0</v>
      </c>
      <c r="E153" s="214">
        <f>SUM('Schedule C'!C151:E151)</f>
        <v>0</v>
      </c>
      <c r="F153" s="218">
        <f>SUM('Schedule D'!C96:G96)</f>
        <v>0</v>
      </c>
    </row>
    <row r="154" spans="1:6" x14ac:dyDescent="0.25">
      <c r="A154" s="212" t="s">
        <v>296</v>
      </c>
      <c r="B154" s="210" t="s">
        <v>297</v>
      </c>
      <c r="C154" s="211">
        <f>'Schedule A'!C157</f>
        <v>0</v>
      </c>
      <c r="D154" s="211">
        <f>'Schedule B'!C157</f>
        <v>0</v>
      </c>
      <c r="E154" s="211">
        <f>SUM('Schedule C'!C152:G152)</f>
        <v>0</v>
      </c>
      <c r="F154" s="210"/>
    </row>
    <row r="155" spans="1:6" x14ac:dyDescent="0.25">
      <c r="A155" s="212" t="s">
        <v>298</v>
      </c>
      <c r="B155" s="210" t="s">
        <v>299</v>
      </c>
      <c r="C155" s="211">
        <f>'Schedule A'!C158</f>
        <v>0</v>
      </c>
      <c r="D155" s="211">
        <f>'Schedule B'!C158</f>
        <v>0</v>
      </c>
      <c r="E155" s="220">
        <f>SUM('Schedule C'!C153:G153)</f>
        <v>0</v>
      </c>
      <c r="F155" s="210"/>
    </row>
    <row r="156" spans="1:6" x14ac:dyDescent="0.25">
      <c r="A156" s="212" t="s">
        <v>300</v>
      </c>
      <c r="B156" s="210" t="s">
        <v>301</v>
      </c>
      <c r="C156" s="211">
        <f>'Schedule A'!C159</f>
        <v>0</v>
      </c>
      <c r="D156" s="211">
        <f>'Schedule B'!C159</f>
        <v>0</v>
      </c>
      <c r="E156" s="211">
        <f>SUM('Schedule C'!C154:G154)</f>
        <v>0</v>
      </c>
      <c r="F156" s="210"/>
    </row>
    <row r="157" spans="1:6" x14ac:dyDescent="0.25">
      <c r="A157" s="212" t="s">
        <v>302</v>
      </c>
      <c r="B157" s="210" t="s">
        <v>303</v>
      </c>
      <c r="C157" s="211">
        <f>'Schedule A'!C160</f>
        <v>0</v>
      </c>
      <c r="D157" s="211">
        <f>'Schedule B'!C160</f>
        <v>0</v>
      </c>
      <c r="E157" s="211">
        <f>SUM('Schedule C'!C155:G155)</f>
        <v>0</v>
      </c>
      <c r="F157" s="217">
        <f>SUM('Schedule D'!C97:G97)</f>
        <v>0</v>
      </c>
    </row>
    <row r="158" spans="1:6" x14ac:dyDescent="0.25">
      <c r="A158" s="212" t="s">
        <v>304</v>
      </c>
      <c r="B158" s="210" t="s">
        <v>305</v>
      </c>
      <c r="C158" s="211">
        <f>'Schedule A'!C161</f>
        <v>0</v>
      </c>
      <c r="D158" s="211">
        <f>'Schedule B'!C161</f>
        <v>0</v>
      </c>
      <c r="E158" s="211">
        <f>SUM('Schedule C'!C156:G156)</f>
        <v>0</v>
      </c>
      <c r="F158" s="217">
        <f>SUM('Schedule D'!C98:G98)</f>
        <v>0</v>
      </c>
    </row>
    <row r="159" spans="1:6" x14ac:dyDescent="0.25">
      <c r="A159" s="212" t="s">
        <v>306</v>
      </c>
      <c r="B159" s="210" t="s">
        <v>201</v>
      </c>
      <c r="C159" s="211">
        <f>'Schedule A'!C162</f>
        <v>0</v>
      </c>
      <c r="D159" s="211">
        <f>'Schedule B'!C162</f>
        <v>0</v>
      </c>
      <c r="E159" s="211">
        <f>SUM('Schedule C'!C157:G157)</f>
        <v>0</v>
      </c>
      <c r="F159" s="217">
        <f>SUM('Schedule D'!C99:G99)</f>
        <v>0</v>
      </c>
    </row>
    <row r="160" spans="1:6" x14ac:dyDescent="0.25">
      <c r="A160" s="210" t="s">
        <v>307</v>
      </c>
      <c r="B160" s="210" t="s">
        <v>203</v>
      </c>
      <c r="C160" s="211">
        <f>'Schedule A'!C163</f>
        <v>0</v>
      </c>
      <c r="D160" s="211">
        <f>'Schedule B'!C163</f>
        <v>0</v>
      </c>
      <c r="E160" s="211">
        <f>SUM('Schedule C'!C158:G158)</f>
        <v>0</v>
      </c>
      <c r="F160" s="217">
        <f>SUM('Schedule D'!C100:G100)</f>
        <v>0</v>
      </c>
    </row>
    <row r="161" spans="1:6" x14ac:dyDescent="0.25">
      <c r="A161" s="212" t="s">
        <v>308</v>
      </c>
      <c r="B161" s="210" t="s">
        <v>250</v>
      </c>
      <c r="C161" s="211">
        <f>'Schedule A'!C164</f>
        <v>0</v>
      </c>
      <c r="D161" s="211">
        <f>'Schedule B'!C164</f>
        <v>0</v>
      </c>
      <c r="E161" s="211">
        <f>SUM('Schedule C'!C159:G159)</f>
        <v>0</v>
      </c>
      <c r="F161" s="217">
        <f>SUM('Schedule D'!C101:G101)</f>
        <v>0</v>
      </c>
    </row>
    <row r="162" spans="1:6" x14ac:dyDescent="0.25">
      <c r="A162" s="212" t="s">
        <v>309</v>
      </c>
      <c r="B162" s="210" t="s">
        <v>37</v>
      </c>
      <c r="C162" s="211">
        <f>'Schedule A'!C165</f>
        <v>0</v>
      </c>
      <c r="D162" s="211">
        <f>'Schedule B'!C165</f>
        <v>0</v>
      </c>
      <c r="E162" s="211">
        <f>SUM('Schedule C'!C160:G160)</f>
        <v>0</v>
      </c>
      <c r="F162" s="217">
        <f>SUM('Schedule D'!C102:G102)</f>
        <v>0</v>
      </c>
    </row>
    <row r="163" spans="1:6" x14ac:dyDescent="0.25">
      <c r="A163" s="219"/>
      <c r="B163" s="216"/>
    </row>
    <row r="164" spans="1:6" x14ac:dyDescent="0.25">
      <c r="A164" s="215" t="s">
        <v>310</v>
      </c>
      <c r="B164" s="213" t="s">
        <v>311</v>
      </c>
      <c r="C164" s="214">
        <f>'Schedule A'!C167</f>
        <v>0</v>
      </c>
      <c r="D164" s="214">
        <f>'Schedule B'!C167</f>
        <v>0</v>
      </c>
      <c r="E164" s="214">
        <f>SUM('Schedule C'!C162:G162)</f>
        <v>0</v>
      </c>
      <c r="F164" s="218">
        <f>SUM('Schedule D'!C104:G104)</f>
        <v>0</v>
      </c>
    </row>
    <row r="165" spans="1:6" x14ac:dyDescent="0.25">
      <c r="A165" s="212" t="s">
        <v>312</v>
      </c>
      <c r="B165" s="210" t="s">
        <v>313</v>
      </c>
      <c r="C165" s="211">
        <f>'Schedule A'!C168</f>
        <v>0</v>
      </c>
      <c r="D165" s="211">
        <f>'Schedule B'!C168</f>
        <v>0</v>
      </c>
      <c r="E165" s="211">
        <f>SUM('Schedule C'!C163:G163)</f>
        <v>0</v>
      </c>
      <c r="F165" s="210"/>
    </row>
    <row r="166" spans="1:6" x14ac:dyDescent="0.25">
      <c r="A166" s="212" t="s">
        <v>314</v>
      </c>
      <c r="B166" s="210" t="s">
        <v>315</v>
      </c>
      <c r="C166" s="211">
        <f>'Schedule A'!C169</f>
        <v>0</v>
      </c>
      <c r="D166" s="211">
        <f>'Schedule B'!C169</f>
        <v>0</v>
      </c>
      <c r="E166" s="211">
        <f>SUM('Schedule C'!C164:G164)</f>
        <v>0</v>
      </c>
      <c r="F166" s="210"/>
    </row>
    <row r="167" spans="1:6" x14ac:dyDescent="0.25">
      <c r="A167" s="212" t="s">
        <v>316</v>
      </c>
      <c r="B167" s="210" t="s">
        <v>317</v>
      </c>
      <c r="C167" s="211">
        <f>'Schedule A'!C170</f>
        <v>0</v>
      </c>
      <c r="D167" s="211">
        <f>'Schedule B'!C170</f>
        <v>0</v>
      </c>
      <c r="E167" s="211">
        <f>SUM('Schedule C'!C165:G165)</f>
        <v>0</v>
      </c>
      <c r="F167" s="210"/>
    </row>
    <row r="168" spans="1:6" x14ac:dyDescent="0.25">
      <c r="A168" s="212" t="s">
        <v>318</v>
      </c>
      <c r="B168" s="210" t="s">
        <v>319</v>
      </c>
      <c r="C168" s="211">
        <f>'Schedule A'!C171</f>
        <v>0</v>
      </c>
      <c r="D168" s="211">
        <f>'Schedule B'!C171</f>
        <v>0</v>
      </c>
      <c r="E168" s="211">
        <f>SUM('Schedule C'!C166:G166)</f>
        <v>0</v>
      </c>
      <c r="F168" s="210"/>
    </row>
    <row r="169" spans="1:6" x14ac:dyDescent="0.25">
      <c r="A169" s="212" t="s">
        <v>320</v>
      </c>
      <c r="B169" s="210" t="s">
        <v>321</v>
      </c>
      <c r="C169" s="211">
        <f>'Schedule A'!C172</f>
        <v>0</v>
      </c>
      <c r="D169" s="211">
        <f>'Schedule B'!C172</f>
        <v>0</v>
      </c>
      <c r="E169" s="211">
        <f>SUM('Schedule C'!C167:G167)</f>
        <v>0</v>
      </c>
      <c r="F169" s="217">
        <f>SUM('Schedule D'!C105:G105)</f>
        <v>0</v>
      </c>
    </row>
    <row r="170" spans="1:6" x14ac:dyDescent="0.25">
      <c r="A170" s="212" t="s">
        <v>322</v>
      </c>
      <c r="B170" s="210" t="s">
        <v>323</v>
      </c>
      <c r="C170" s="211">
        <f>'Schedule A'!C173</f>
        <v>0</v>
      </c>
      <c r="D170" s="211">
        <f>'Schedule B'!C173</f>
        <v>0</v>
      </c>
      <c r="E170" s="211">
        <f>SUM('Schedule C'!C168:G168)</f>
        <v>0</v>
      </c>
      <c r="F170" s="217">
        <f>SUM('Schedule D'!C106:G106)</f>
        <v>0</v>
      </c>
    </row>
    <row r="171" spans="1:6" x14ac:dyDescent="0.25">
      <c r="A171" s="212" t="s">
        <v>324</v>
      </c>
      <c r="B171" s="210" t="s">
        <v>325</v>
      </c>
      <c r="C171" s="211">
        <f>'Schedule A'!C174</f>
        <v>0</v>
      </c>
      <c r="D171" s="211">
        <f>'Schedule B'!C174</f>
        <v>0</v>
      </c>
      <c r="E171" s="211">
        <f>SUM('Schedule C'!C169:G169)</f>
        <v>0</v>
      </c>
      <c r="F171" s="217">
        <f>SUM('Schedule D'!C107:G107)</f>
        <v>0</v>
      </c>
    </row>
    <row r="172" spans="1:6" x14ac:dyDescent="0.25">
      <c r="A172" s="212" t="s">
        <v>326</v>
      </c>
      <c r="B172" s="210" t="s">
        <v>327</v>
      </c>
      <c r="C172" s="211">
        <f>'Schedule A'!C175</f>
        <v>0</v>
      </c>
      <c r="D172" s="211">
        <f>'Schedule B'!C175</f>
        <v>0</v>
      </c>
      <c r="E172" s="211">
        <f>SUM('Schedule C'!C170:G170)</f>
        <v>0</v>
      </c>
      <c r="F172" s="217">
        <f>SUM('Schedule D'!C108:G108)</f>
        <v>0</v>
      </c>
    </row>
    <row r="173" spans="1:6" x14ac:dyDescent="0.25">
      <c r="A173" s="212" t="s">
        <v>328</v>
      </c>
      <c r="B173" s="210" t="s">
        <v>329</v>
      </c>
      <c r="C173" s="211">
        <f>'Schedule A'!C176</f>
        <v>0</v>
      </c>
      <c r="D173" s="211">
        <f>'Schedule B'!C176</f>
        <v>0</v>
      </c>
      <c r="E173" s="211">
        <f>SUM('Schedule C'!C171:G171)</f>
        <v>0</v>
      </c>
      <c r="F173" s="217">
        <f>SUM('Schedule D'!C109:G109)</f>
        <v>0</v>
      </c>
    </row>
    <row r="174" spans="1:6" x14ac:dyDescent="0.25">
      <c r="A174" s="212" t="s">
        <v>330</v>
      </c>
      <c r="B174" s="210" t="s">
        <v>331</v>
      </c>
      <c r="C174" s="211">
        <f>'Schedule A'!C177</f>
        <v>0</v>
      </c>
      <c r="D174" s="211">
        <f>'Schedule B'!C177</f>
        <v>0</v>
      </c>
      <c r="E174" s="211">
        <f>SUM('Schedule C'!C172:G172)</f>
        <v>0</v>
      </c>
      <c r="F174" s="217">
        <f>SUM('Schedule D'!C110:G110)</f>
        <v>0</v>
      </c>
    </row>
    <row r="175" spans="1:6" x14ac:dyDescent="0.25">
      <c r="A175" s="212" t="s">
        <v>332</v>
      </c>
      <c r="B175" s="210" t="s">
        <v>201</v>
      </c>
      <c r="C175" s="211">
        <f>'Schedule A'!C178</f>
        <v>0</v>
      </c>
      <c r="D175" s="211">
        <f>'Schedule B'!C178</f>
        <v>0</v>
      </c>
      <c r="E175" s="211">
        <f>SUM('Schedule C'!C173:G173)</f>
        <v>0</v>
      </c>
      <c r="F175" s="217">
        <f>SUM('Schedule D'!C111:G111)</f>
        <v>0</v>
      </c>
    </row>
    <row r="176" spans="1:6" x14ac:dyDescent="0.25">
      <c r="A176" s="212" t="s">
        <v>333</v>
      </c>
      <c r="B176" s="210" t="s">
        <v>203</v>
      </c>
      <c r="C176" s="211">
        <f>'Schedule A'!C179</f>
        <v>0</v>
      </c>
      <c r="D176" s="211">
        <f>'Schedule B'!C179</f>
        <v>0</v>
      </c>
      <c r="E176" s="211">
        <f>SUM('Schedule C'!C174:G174)</f>
        <v>0</v>
      </c>
      <c r="F176" s="217">
        <f>SUM('Schedule D'!C112:G112)</f>
        <v>0</v>
      </c>
    </row>
    <row r="177" spans="1:6" x14ac:dyDescent="0.25">
      <c r="A177" s="212" t="s">
        <v>334</v>
      </c>
      <c r="B177" s="210" t="s">
        <v>250</v>
      </c>
      <c r="C177" s="211">
        <f>'Schedule A'!C180</f>
        <v>0</v>
      </c>
      <c r="D177" s="211">
        <f>'Schedule B'!C180</f>
        <v>0</v>
      </c>
      <c r="E177" s="211">
        <f>SUM('Schedule C'!C175:G175)</f>
        <v>0</v>
      </c>
      <c r="F177" s="217">
        <f>SUM('Schedule D'!C113:G113)</f>
        <v>0</v>
      </c>
    </row>
    <row r="178" spans="1:6" x14ac:dyDescent="0.25">
      <c r="A178" s="212" t="s">
        <v>335</v>
      </c>
      <c r="B178" s="210" t="s">
        <v>37</v>
      </c>
      <c r="C178" s="211">
        <f>'Schedule A'!C181</f>
        <v>0</v>
      </c>
      <c r="D178" s="211">
        <f>'Schedule B'!C181</f>
        <v>0</v>
      </c>
      <c r="E178" s="211">
        <f>SUM('Schedule C'!C176:G176)</f>
        <v>0</v>
      </c>
      <c r="F178" s="217">
        <f>SUM('Schedule D'!C114:G114)</f>
        <v>0</v>
      </c>
    </row>
    <row r="179" spans="1:6" x14ac:dyDescent="0.25">
      <c r="A179" s="219"/>
      <c r="B179" s="216"/>
    </row>
    <row r="180" spans="1:6" x14ac:dyDescent="0.25">
      <c r="A180" s="215" t="s">
        <v>336</v>
      </c>
      <c r="B180" s="213" t="s">
        <v>337</v>
      </c>
      <c r="C180" s="214">
        <f>'Schedule A'!C183</f>
        <v>0</v>
      </c>
      <c r="D180" s="214">
        <f>'Schedule B'!C183</f>
        <v>0</v>
      </c>
      <c r="E180" s="214">
        <f>SUM('Schedule C'!C178:G178)</f>
        <v>0</v>
      </c>
      <c r="F180" s="218">
        <f>SUM('Schedule D'!C116:G116)</f>
        <v>0</v>
      </c>
    </row>
    <row r="181" spans="1:6" x14ac:dyDescent="0.25">
      <c r="A181" s="212" t="s">
        <v>338</v>
      </c>
      <c r="B181" s="210" t="s">
        <v>339</v>
      </c>
      <c r="C181" s="211">
        <f>'Schedule A'!C184</f>
        <v>0</v>
      </c>
      <c r="D181" s="211">
        <f>'Schedule B'!C184</f>
        <v>0</v>
      </c>
      <c r="E181" s="211">
        <f>SUM('Schedule C'!C179:G179)</f>
        <v>0</v>
      </c>
      <c r="F181" s="210"/>
    </row>
    <row r="182" spans="1:6" x14ac:dyDescent="0.25">
      <c r="A182" s="212" t="s">
        <v>340</v>
      </c>
      <c r="B182" s="210" t="s">
        <v>341</v>
      </c>
      <c r="C182" s="211">
        <f>'Schedule A'!C185</f>
        <v>0</v>
      </c>
      <c r="D182" s="211">
        <f>'Schedule B'!C185</f>
        <v>0</v>
      </c>
      <c r="E182" s="211">
        <f>SUM('Schedule C'!C180:G180)</f>
        <v>0</v>
      </c>
      <c r="F182" s="210"/>
    </row>
    <row r="183" spans="1:6" x14ac:dyDescent="0.25">
      <c r="A183" s="212" t="s">
        <v>342</v>
      </c>
      <c r="B183" s="210" t="s">
        <v>343</v>
      </c>
      <c r="C183" s="211">
        <f>'Schedule A'!C186</f>
        <v>0</v>
      </c>
      <c r="D183" s="211">
        <f>'Schedule B'!C186</f>
        <v>0</v>
      </c>
      <c r="E183" s="211">
        <f>SUM('Schedule C'!C181:G181)</f>
        <v>0</v>
      </c>
      <c r="F183" s="210"/>
    </row>
    <row r="184" spans="1:6" x14ac:dyDescent="0.25">
      <c r="A184" s="212" t="s">
        <v>344</v>
      </c>
      <c r="B184" s="210" t="s">
        <v>345</v>
      </c>
      <c r="C184" s="211">
        <f>'Schedule A'!C187</f>
        <v>0</v>
      </c>
      <c r="D184" s="211">
        <f>'Schedule B'!C187</f>
        <v>0</v>
      </c>
      <c r="E184" s="211">
        <f>SUM('Schedule C'!C182:G182)</f>
        <v>0</v>
      </c>
      <c r="F184" s="210"/>
    </row>
    <row r="185" spans="1:6" x14ac:dyDescent="0.25">
      <c r="A185" s="212" t="s">
        <v>346</v>
      </c>
      <c r="B185" s="210" t="s">
        <v>347</v>
      </c>
      <c r="C185" s="211">
        <f>'Schedule A'!C188</f>
        <v>0</v>
      </c>
      <c r="D185" s="211">
        <f>'Schedule B'!C188</f>
        <v>0</v>
      </c>
      <c r="E185" s="211">
        <f>SUM('Schedule C'!C183:G183)</f>
        <v>0</v>
      </c>
      <c r="F185" s="210"/>
    </row>
    <row r="186" spans="1:6" x14ac:dyDescent="0.25">
      <c r="A186" s="212" t="s">
        <v>348</v>
      </c>
      <c r="B186" s="210" t="s">
        <v>349</v>
      </c>
      <c r="C186" s="211">
        <f>'Schedule A'!C189</f>
        <v>0</v>
      </c>
      <c r="D186" s="211">
        <f>'Schedule B'!C189</f>
        <v>0</v>
      </c>
      <c r="E186" s="211">
        <f>SUM('Schedule C'!C184:G184)</f>
        <v>0</v>
      </c>
      <c r="F186" s="210"/>
    </row>
    <row r="187" spans="1:6" x14ac:dyDescent="0.25">
      <c r="A187" s="212" t="s">
        <v>350</v>
      </c>
      <c r="B187" s="210" t="s">
        <v>351</v>
      </c>
      <c r="C187" s="211">
        <f>'Schedule A'!C190</f>
        <v>0</v>
      </c>
      <c r="D187" s="211">
        <f>'Schedule B'!C190</f>
        <v>0</v>
      </c>
      <c r="E187" s="211">
        <f>SUM('Schedule C'!C185:G185)</f>
        <v>0</v>
      </c>
      <c r="F187" s="217">
        <f>SUM('Schedule D'!C117:G117)</f>
        <v>0</v>
      </c>
    </row>
    <row r="188" spans="1:6" x14ac:dyDescent="0.25">
      <c r="A188" s="212" t="s">
        <v>352</v>
      </c>
      <c r="B188" s="210" t="s">
        <v>353</v>
      </c>
      <c r="C188" s="211">
        <f>'Schedule A'!C191</f>
        <v>0</v>
      </c>
      <c r="D188" s="211">
        <f>'Schedule B'!C191</f>
        <v>0</v>
      </c>
      <c r="E188" s="211">
        <f>SUM('Schedule C'!C186:G186)</f>
        <v>0</v>
      </c>
      <c r="F188" s="217">
        <f>SUM('Schedule D'!C118:G118)</f>
        <v>0</v>
      </c>
    </row>
    <row r="189" spans="1:6" x14ac:dyDescent="0.25">
      <c r="A189" s="212" t="s">
        <v>354</v>
      </c>
      <c r="B189" s="210" t="s">
        <v>355</v>
      </c>
      <c r="C189" s="211">
        <f>'Schedule A'!C192</f>
        <v>0</v>
      </c>
      <c r="D189" s="211">
        <f>'Schedule B'!C192</f>
        <v>0</v>
      </c>
      <c r="E189" s="211">
        <f>SUM('Schedule C'!C187:G187)</f>
        <v>0</v>
      </c>
      <c r="F189" s="217">
        <f>SUM('Schedule D'!C119:G119)</f>
        <v>0</v>
      </c>
    </row>
    <row r="190" spans="1:6" x14ac:dyDescent="0.25">
      <c r="A190" s="212" t="s">
        <v>356</v>
      </c>
      <c r="B190" s="210" t="s">
        <v>357</v>
      </c>
      <c r="C190" s="211">
        <f>'Schedule A'!C193</f>
        <v>0</v>
      </c>
      <c r="D190" s="211">
        <f>'Schedule B'!C193</f>
        <v>0</v>
      </c>
      <c r="E190" s="211">
        <f>SUM('Schedule C'!C188:G188)</f>
        <v>0</v>
      </c>
      <c r="F190" s="217">
        <f>SUM('Schedule D'!C120:G120)</f>
        <v>0</v>
      </c>
    </row>
    <row r="191" spans="1:6" x14ac:dyDescent="0.25">
      <c r="A191" s="212" t="s">
        <v>358</v>
      </c>
      <c r="B191" s="210" t="s">
        <v>359</v>
      </c>
      <c r="C191" s="211">
        <f>'Schedule A'!C194</f>
        <v>0</v>
      </c>
      <c r="D191" s="211">
        <f>'Schedule B'!C194</f>
        <v>0</v>
      </c>
      <c r="E191" s="211">
        <f>SUM('Schedule C'!C189:G189)</f>
        <v>0</v>
      </c>
      <c r="F191" s="217">
        <f>SUM('Schedule D'!C121:G121)</f>
        <v>0</v>
      </c>
    </row>
    <row r="192" spans="1:6" x14ac:dyDescent="0.25">
      <c r="A192" s="212" t="s">
        <v>360</v>
      </c>
      <c r="B192" s="210" t="s">
        <v>201</v>
      </c>
      <c r="C192" s="211">
        <f>'Schedule A'!C195</f>
        <v>0</v>
      </c>
      <c r="D192" s="211">
        <f>'Schedule B'!C195</f>
        <v>0</v>
      </c>
      <c r="E192" s="211">
        <f>SUM('Schedule C'!C190:G190)</f>
        <v>0</v>
      </c>
      <c r="F192" s="217">
        <f>SUM('Schedule D'!C122:G122)</f>
        <v>0</v>
      </c>
    </row>
    <row r="193" spans="1:6" x14ac:dyDescent="0.25">
      <c r="A193" s="212" t="s">
        <v>361</v>
      </c>
      <c r="B193" s="210" t="s">
        <v>203</v>
      </c>
      <c r="C193" s="211">
        <f>'Schedule A'!C196</f>
        <v>0</v>
      </c>
      <c r="D193" s="211">
        <f>'Schedule B'!C196</f>
        <v>0</v>
      </c>
      <c r="E193" s="211">
        <f>SUM('Schedule C'!C191:G191)</f>
        <v>0</v>
      </c>
      <c r="F193" s="217">
        <f>SUM('Schedule D'!C123:G123)</f>
        <v>0</v>
      </c>
    </row>
    <row r="194" spans="1:6" x14ac:dyDescent="0.25">
      <c r="A194" s="212" t="s">
        <v>362</v>
      </c>
      <c r="B194" s="210" t="s">
        <v>250</v>
      </c>
      <c r="C194" s="211">
        <f>'Schedule A'!C197</f>
        <v>0</v>
      </c>
      <c r="D194" s="211">
        <f>'Schedule B'!C197</f>
        <v>0</v>
      </c>
      <c r="E194" s="211">
        <f>SUM('Schedule C'!C192:G192)</f>
        <v>0</v>
      </c>
      <c r="F194" s="217">
        <f>SUM('Schedule D'!C124:G124)</f>
        <v>0</v>
      </c>
    </row>
    <row r="195" spans="1:6" x14ac:dyDescent="0.25">
      <c r="A195" s="212" t="s">
        <v>363</v>
      </c>
      <c r="B195" s="210" t="s">
        <v>37</v>
      </c>
      <c r="C195" s="211">
        <f>'Schedule A'!C198</f>
        <v>0</v>
      </c>
      <c r="D195" s="211">
        <f>'Schedule B'!C198</f>
        <v>0</v>
      </c>
      <c r="E195" s="211">
        <f>SUM('Schedule C'!C193:G193)</f>
        <v>0</v>
      </c>
      <c r="F195" s="217">
        <f>SUM('Schedule D'!C125:G125)</f>
        <v>0</v>
      </c>
    </row>
    <row r="196" spans="1:6" x14ac:dyDescent="0.25">
      <c r="A196" s="219"/>
      <c r="B196" s="216"/>
    </row>
    <row r="197" spans="1:6" x14ac:dyDescent="0.25">
      <c r="A197" s="215" t="s">
        <v>364</v>
      </c>
      <c r="B197" s="213" t="s">
        <v>365</v>
      </c>
      <c r="C197" s="214">
        <f>'Schedule A'!C200</f>
        <v>0</v>
      </c>
      <c r="D197" s="214">
        <f>'Schedule B'!C200</f>
        <v>0</v>
      </c>
      <c r="E197" s="214">
        <f>SUM('Schedule C'!C195:G195)</f>
        <v>0</v>
      </c>
      <c r="F197" s="218">
        <f>SUM('Schedule D'!C127:G127)</f>
        <v>0</v>
      </c>
    </row>
    <row r="198" spans="1:6" x14ac:dyDescent="0.25">
      <c r="A198" s="212" t="s">
        <v>366</v>
      </c>
      <c r="B198" s="210" t="s">
        <v>367</v>
      </c>
      <c r="C198" s="211">
        <f>'Schedule A'!C201</f>
        <v>0</v>
      </c>
      <c r="D198" s="211">
        <f>'Schedule B'!C201</f>
        <v>0</v>
      </c>
      <c r="E198" s="211">
        <f>SUM('Schedule C'!C196:G196)</f>
        <v>0</v>
      </c>
      <c r="F198" s="210"/>
    </row>
    <row r="199" spans="1:6" x14ac:dyDescent="0.25">
      <c r="A199" s="212" t="s">
        <v>368</v>
      </c>
      <c r="B199" s="210" t="s">
        <v>369</v>
      </c>
      <c r="C199" s="211">
        <f>'Schedule A'!C202</f>
        <v>0</v>
      </c>
      <c r="D199" s="211">
        <f>'Schedule B'!C202</f>
        <v>0</v>
      </c>
      <c r="E199" s="211">
        <f>SUM('Schedule C'!C197:G197)</f>
        <v>0</v>
      </c>
      <c r="F199" s="210"/>
    </row>
    <row r="200" spans="1:6" x14ac:dyDescent="0.25">
      <c r="A200" s="212" t="s">
        <v>370</v>
      </c>
      <c r="B200" s="210" t="s">
        <v>371</v>
      </c>
      <c r="C200" s="211">
        <f>'Schedule A'!C203</f>
        <v>0</v>
      </c>
      <c r="D200" s="211">
        <f>'Schedule B'!C203</f>
        <v>0</v>
      </c>
      <c r="E200" s="211">
        <f>SUM('Schedule C'!C198:G198)</f>
        <v>0</v>
      </c>
      <c r="F200" s="217">
        <f>SUM('Schedule D'!C128:G128)</f>
        <v>0</v>
      </c>
    </row>
    <row r="201" spans="1:6" x14ac:dyDescent="0.25">
      <c r="A201" s="212" t="s">
        <v>372</v>
      </c>
      <c r="B201" s="210" t="s">
        <v>373</v>
      </c>
      <c r="C201" s="211">
        <f>'Schedule A'!C204</f>
        <v>0</v>
      </c>
      <c r="D201" s="211">
        <f>'Schedule B'!C204</f>
        <v>0</v>
      </c>
      <c r="E201" s="211">
        <f>SUM('Schedule C'!C199:G199)</f>
        <v>0</v>
      </c>
      <c r="F201" s="217">
        <f>SUM('Schedule D'!C129:G129)</f>
        <v>0</v>
      </c>
    </row>
    <row r="202" spans="1:6" x14ac:dyDescent="0.25">
      <c r="A202" s="212" t="s">
        <v>374</v>
      </c>
      <c r="B202" s="210" t="s">
        <v>375</v>
      </c>
      <c r="C202" s="211">
        <f>'Schedule A'!C205</f>
        <v>0</v>
      </c>
      <c r="D202" s="211">
        <f>'Schedule B'!C205</f>
        <v>0</v>
      </c>
      <c r="E202" s="211">
        <f>SUM('Schedule C'!C200:G200)</f>
        <v>0</v>
      </c>
      <c r="F202" s="217">
        <f>SUM('Schedule D'!C130:G130)</f>
        <v>0</v>
      </c>
    </row>
    <row r="203" spans="1:6" x14ac:dyDescent="0.25">
      <c r="A203" s="212" t="s">
        <v>376</v>
      </c>
      <c r="B203" s="210" t="s">
        <v>377</v>
      </c>
      <c r="C203" s="211">
        <f>'Schedule A'!C206</f>
        <v>0</v>
      </c>
      <c r="D203" s="211">
        <f>'Schedule B'!C206</f>
        <v>0</v>
      </c>
      <c r="E203" s="211">
        <f>SUM('Schedule C'!C201:G201)</f>
        <v>0</v>
      </c>
      <c r="F203" s="217">
        <f>SUM('Schedule D'!C131:G131)</f>
        <v>0</v>
      </c>
    </row>
    <row r="204" spans="1:6" x14ac:dyDescent="0.25">
      <c r="A204" s="212" t="s">
        <v>378</v>
      </c>
      <c r="B204" s="210" t="s">
        <v>201</v>
      </c>
      <c r="C204" s="211">
        <f>'Schedule A'!C207</f>
        <v>0</v>
      </c>
      <c r="D204" s="211">
        <f>'Schedule B'!C207</f>
        <v>0</v>
      </c>
      <c r="E204" s="211">
        <f>SUM('Schedule C'!C202:G202)</f>
        <v>0</v>
      </c>
      <c r="F204" s="217">
        <f>SUM('Schedule D'!C132:G132)</f>
        <v>0</v>
      </c>
    </row>
    <row r="205" spans="1:6" x14ac:dyDescent="0.25">
      <c r="A205" s="212" t="s">
        <v>379</v>
      </c>
      <c r="B205" s="210" t="s">
        <v>203</v>
      </c>
      <c r="C205" s="211">
        <f>'Schedule A'!C208</f>
        <v>0</v>
      </c>
      <c r="D205" s="211">
        <f>'Schedule B'!C208</f>
        <v>0</v>
      </c>
      <c r="E205" s="211">
        <f>SUM('Schedule C'!C203:G203)</f>
        <v>0</v>
      </c>
      <c r="F205" s="217">
        <f>SUM('Schedule D'!C133:G133)</f>
        <v>0</v>
      </c>
    </row>
    <row r="206" spans="1:6" x14ac:dyDescent="0.25">
      <c r="A206" s="212" t="s">
        <v>380</v>
      </c>
      <c r="B206" s="210" t="s">
        <v>250</v>
      </c>
      <c r="C206" s="211">
        <f>'Schedule A'!C209</f>
        <v>0</v>
      </c>
      <c r="D206" s="211">
        <f>'Schedule B'!C209</f>
        <v>0</v>
      </c>
      <c r="E206" s="211">
        <f>SUM('Schedule C'!C204:G204)</f>
        <v>0</v>
      </c>
      <c r="F206" s="217">
        <f>SUM('Schedule D'!C134:G134)</f>
        <v>0</v>
      </c>
    </row>
    <row r="207" spans="1:6" x14ac:dyDescent="0.25">
      <c r="A207" s="212" t="s">
        <v>381</v>
      </c>
      <c r="B207" s="210" t="s">
        <v>37</v>
      </c>
      <c r="C207" s="211">
        <f>'Schedule A'!C210</f>
        <v>0</v>
      </c>
      <c r="D207" s="211">
        <f>'Schedule B'!C210</f>
        <v>0</v>
      </c>
      <c r="E207" s="211">
        <f>SUM('Schedule C'!C205:G205)</f>
        <v>0</v>
      </c>
      <c r="F207" s="217">
        <f>SUM('Schedule D'!C135:G135)</f>
        <v>0</v>
      </c>
    </row>
    <row r="208" spans="1:6" x14ac:dyDescent="0.25">
      <c r="A208" s="219"/>
      <c r="B208" s="216"/>
    </row>
    <row r="209" spans="1:6" x14ac:dyDescent="0.25">
      <c r="A209" s="215" t="s">
        <v>382</v>
      </c>
      <c r="B209" s="213" t="s">
        <v>383</v>
      </c>
      <c r="C209" s="214">
        <f>'Schedule A'!C212</f>
        <v>0</v>
      </c>
      <c r="D209" s="214">
        <f>'Schedule B'!C212</f>
        <v>0</v>
      </c>
      <c r="E209" s="214">
        <f>SUM('Schedule C'!C207:G207)</f>
        <v>0</v>
      </c>
      <c r="F209" s="218">
        <f>SUM('Schedule D'!C137:G137)</f>
        <v>0</v>
      </c>
    </row>
    <row r="210" spans="1:6" x14ac:dyDescent="0.25">
      <c r="A210" s="212" t="s">
        <v>384</v>
      </c>
      <c r="B210" s="210" t="s">
        <v>385</v>
      </c>
      <c r="C210" s="211">
        <f>'Schedule A'!C213</f>
        <v>0</v>
      </c>
      <c r="D210" s="211">
        <f>'Schedule B'!C213</f>
        <v>0</v>
      </c>
      <c r="E210" s="211">
        <f>SUM('Schedule C'!C208:G208)</f>
        <v>0</v>
      </c>
      <c r="F210" s="210"/>
    </row>
    <row r="211" spans="1:6" x14ac:dyDescent="0.25">
      <c r="A211" s="212" t="s">
        <v>386</v>
      </c>
      <c r="B211" s="210" t="s">
        <v>387</v>
      </c>
      <c r="C211" s="211">
        <f>'Schedule A'!C214</f>
        <v>0</v>
      </c>
      <c r="D211" s="211">
        <f>'Schedule B'!C214</f>
        <v>0</v>
      </c>
      <c r="E211" s="211">
        <f>SUM('Schedule C'!C210:G210)</f>
        <v>0</v>
      </c>
      <c r="F211" s="210"/>
    </row>
    <row r="212" spans="1:6" x14ac:dyDescent="0.25">
      <c r="A212" s="212" t="s">
        <v>388</v>
      </c>
      <c r="B212" s="210" t="s">
        <v>389</v>
      </c>
      <c r="C212" s="211">
        <f>'Schedule A'!C215</f>
        <v>0</v>
      </c>
      <c r="D212" s="211">
        <f>'Schedule B'!C215</f>
        <v>0</v>
      </c>
      <c r="E212" s="211">
        <f>SUM('Schedule C'!C210:G210)</f>
        <v>0</v>
      </c>
      <c r="F212" s="217">
        <f>SUM('Schedule D'!C138:G138)</f>
        <v>0</v>
      </c>
    </row>
    <row r="213" spans="1:6" x14ac:dyDescent="0.25">
      <c r="A213" s="212" t="s">
        <v>390</v>
      </c>
      <c r="B213" s="210" t="s">
        <v>89</v>
      </c>
      <c r="C213" s="211">
        <f>'Schedule A'!C216</f>
        <v>0</v>
      </c>
      <c r="D213" s="211">
        <f>'Schedule B'!C216</f>
        <v>0</v>
      </c>
      <c r="E213" s="211">
        <f>SUM('Schedule C'!C211:G211)</f>
        <v>0</v>
      </c>
      <c r="F213" s="217">
        <f>SUM('Schedule D'!C139:G139)</f>
        <v>0</v>
      </c>
    </row>
    <row r="214" spans="1:6" x14ac:dyDescent="0.25">
      <c r="A214" s="212" t="s">
        <v>391</v>
      </c>
      <c r="B214" s="210" t="s">
        <v>201</v>
      </c>
      <c r="C214" s="211">
        <f>'Schedule A'!C217</f>
        <v>0</v>
      </c>
      <c r="D214" s="211">
        <f>'Schedule B'!C217</f>
        <v>0</v>
      </c>
      <c r="E214" s="211">
        <f>SUM('Schedule C'!C212:G212)</f>
        <v>0</v>
      </c>
      <c r="F214" s="217">
        <f>SUM('Schedule D'!C140:G140)</f>
        <v>0</v>
      </c>
    </row>
    <row r="215" spans="1:6" x14ac:dyDescent="0.25">
      <c r="A215" s="212" t="s">
        <v>392</v>
      </c>
      <c r="B215" s="210" t="s">
        <v>393</v>
      </c>
      <c r="C215" s="211">
        <f>'Schedule A'!C218</f>
        <v>0</v>
      </c>
      <c r="D215" s="211">
        <f>'Schedule B'!C218</f>
        <v>0</v>
      </c>
      <c r="E215" s="211">
        <f>SUM('Schedule C'!C213:G213)</f>
        <v>0</v>
      </c>
      <c r="F215" s="217">
        <f>SUM('Schedule D'!C141:G141)</f>
        <v>0</v>
      </c>
    </row>
    <row r="216" spans="1:6" x14ac:dyDescent="0.25">
      <c r="A216" s="212" t="s">
        <v>394</v>
      </c>
      <c r="B216" s="232" t="s">
        <v>250</v>
      </c>
      <c r="C216" s="211">
        <f>'Schedule A'!C219</f>
        <v>0</v>
      </c>
      <c r="D216" s="211">
        <f>'Schedule B'!C219</f>
        <v>0</v>
      </c>
      <c r="E216" s="211">
        <f>SUM('Schedule C'!C214:G214)</f>
        <v>0</v>
      </c>
      <c r="F216" s="217">
        <f>SUM('Schedule D'!C142:G142)</f>
        <v>0</v>
      </c>
    </row>
    <row r="217" spans="1:6" x14ac:dyDescent="0.25">
      <c r="A217" s="212" t="s">
        <v>395</v>
      </c>
      <c r="B217" s="210" t="s">
        <v>37</v>
      </c>
      <c r="C217" s="211">
        <f>'Schedule A'!C220</f>
        <v>0</v>
      </c>
      <c r="D217" s="211">
        <f>'Schedule B'!C220</f>
        <v>0</v>
      </c>
      <c r="E217" s="211">
        <f>SUM('Schedule C'!C215:G215)</f>
        <v>0</v>
      </c>
      <c r="F217" s="217">
        <f>SUM('Schedule D'!C143:G143)</f>
        <v>0</v>
      </c>
    </row>
    <row r="218" spans="1:6" x14ac:dyDescent="0.25">
      <c r="A218" s="219"/>
      <c r="B218" s="216"/>
    </row>
    <row r="219" spans="1:6" x14ac:dyDescent="0.25">
      <c r="A219" s="236" t="s">
        <v>396</v>
      </c>
      <c r="B219" s="213" t="s">
        <v>397</v>
      </c>
      <c r="C219" s="214">
        <f>'Schedule A'!C222</f>
        <v>0</v>
      </c>
      <c r="D219" s="214">
        <f>'Schedule B'!C222</f>
        <v>0</v>
      </c>
      <c r="E219" s="214">
        <f>SUM('Schedule C'!C217:G217)</f>
        <v>0</v>
      </c>
      <c r="F219" s="218">
        <f>SUM('Schedule D'!C145:G145)</f>
        <v>0</v>
      </c>
    </row>
    <row r="220" spans="1:6" x14ac:dyDescent="0.25">
      <c r="A220" s="212" t="s">
        <v>398</v>
      </c>
      <c r="B220" s="210" t="s">
        <v>399</v>
      </c>
      <c r="C220" s="211">
        <f>'Schedule A'!C223</f>
        <v>0</v>
      </c>
      <c r="D220" s="211">
        <f>'Schedule B'!C223</f>
        <v>0</v>
      </c>
      <c r="E220" s="211">
        <f>SUM('Schedule C'!C218:G218)</f>
        <v>0</v>
      </c>
      <c r="F220" s="210"/>
    </row>
    <row r="221" spans="1:6" x14ac:dyDescent="0.25">
      <c r="A221" s="229" t="s">
        <v>400</v>
      </c>
      <c r="B221" s="210" t="s">
        <v>401</v>
      </c>
      <c r="C221" s="211">
        <f>'Schedule A'!C224</f>
        <v>0</v>
      </c>
      <c r="D221" s="211">
        <f>'Schedule B'!C224</f>
        <v>0</v>
      </c>
      <c r="E221" s="211">
        <f>SUM('Schedule C'!C219:G219)</f>
        <v>0</v>
      </c>
      <c r="F221" s="210"/>
    </row>
    <row r="222" spans="1:6" x14ac:dyDescent="0.25">
      <c r="A222" s="212" t="s">
        <v>402</v>
      </c>
      <c r="B222" s="210" t="s">
        <v>403</v>
      </c>
      <c r="C222" s="211">
        <f>'Schedule A'!C225</f>
        <v>0</v>
      </c>
      <c r="D222" s="211">
        <f>'Schedule B'!C225</f>
        <v>0</v>
      </c>
      <c r="E222" s="211">
        <f>SUM('Schedule C'!C220:G220)</f>
        <v>0</v>
      </c>
      <c r="F222" s="217">
        <f>SUM('Schedule D'!C146:G146)</f>
        <v>0</v>
      </c>
    </row>
    <row r="223" spans="1:6" x14ac:dyDescent="0.25">
      <c r="A223" s="229" t="s">
        <v>404</v>
      </c>
      <c r="B223" s="210" t="s">
        <v>405</v>
      </c>
      <c r="C223" s="211">
        <f>'Schedule A'!C226</f>
        <v>0</v>
      </c>
      <c r="D223" s="211">
        <f>'Schedule B'!C226</f>
        <v>0</v>
      </c>
      <c r="E223" s="211">
        <f>SUM('Schedule C'!C221:G221)</f>
        <v>0</v>
      </c>
      <c r="F223" s="217">
        <f>SUM('Schedule D'!C147:G147)</f>
        <v>0</v>
      </c>
    </row>
    <row r="224" spans="1:6" x14ac:dyDescent="0.25">
      <c r="A224" s="212" t="s">
        <v>406</v>
      </c>
      <c r="B224" s="210" t="s">
        <v>407</v>
      </c>
      <c r="C224" s="211">
        <f>'Schedule A'!C227</f>
        <v>0</v>
      </c>
      <c r="D224" s="211">
        <f>'Schedule B'!C227</f>
        <v>0</v>
      </c>
      <c r="E224" s="211">
        <f>SUM('Schedule C'!C222:G222)</f>
        <v>0</v>
      </c>
      <c r="F224" s="217">
        <f>SUM('Schedule D'!C148:G148)</f>
        <v>0</v>
      </c>
    </row>
    <row r="225" spans="1:6" x14ac:dyDescent="0.25">
      <c r="A225" s="212" t="s">
        <v>408</v>
      </c>
      <c r="B225" s="210" t="s">
        <v>409</v>
      </c>
      <c r="C225" s="211">
        <f>'Schedule A'!C228</f>
        <v>0</v>
      </c>
      <c r="D225" s="211">
        <f>'Schedule B'!C228</f>
        <v>0</v>
      </c>
      <c r="E225" s="211">
        <f>SUM('Schedule C'!C223:G223)</f>
        <v>0</v>
      </c>
      <c r="F225" s="217">
        <f>SUM('Schedule D'!C149:G149)</f>
        <v>0</v>
      </c>
    </row>
    <row r="226" spans="1:6" x14ac:dyDescent="0.25">
      <c r="A226" s="229" t="s">
        <v>410</v>
      </c>
      <c r="B226" s="210" t="s">
        <v>411</v>
      </c>
      <c r="C226" s="211">
        <f>'Schedule A'!C229</f>
        <v>0</v>
      </c>
      <c r="D226" s="211">
        <f>'Schedule B'!C229</f>
        <v>0</v>
      </c>
      <c r="E226" s="211">
        <f>SUM('Schedule C'!C224:G224)</f>
        <v>0</v>
      </c>
      <c r="F226" s="217">
        <f>SUM('Schedule D'!C150:G150)</f>
        <v>0</v>
      </c>
    </row>
    <row r="227" spans="1:6" x14ac:dyDescent="0.25">
      <c r="A227" s="212" t="s">
        <v>412</v>
      </c>
      <c r="B227" s="210" t="s">
        <v>413</v>
      </c>
      <c r="C227" s="211">
        <f>'Schedule A'!C230</f>
        <v>0</v>
      </c>
      <c r="D227" s="211">
        <f>'Schedule B'!C230</f>
        <v>0</v>
      </c>
      <c r="E227" s="211">
        <f>SUM('Schedule C'!C225:G225)</f>
        <v>0</v>
      </c>
      <c r="F227" s="217">
        <f>SUM('Schedule D'!C151:G151)</f>
        <v>0</v>
      </c>
    </row>
    <row r="228" spans="1:6" x14ac:dyDescent="0.25">
      <c r="A228" s="229" t="s">
        <v>414</v>
      </c>
      <c r="B228" s="210" t="s">
        <v>201</v>
      </c>
      <c r="C228" s="211">
        <f>'Schedule A'!C231</f>
        <v>0</v>
      </c>
      <c r="D228" s="211">
        <f>'Schedule B'!C231</f>
        <v>0</v>
      </c>
      <c r="E228" s="211">
        <f>SUM('Schedule C'!C226:G226)</f>
        <v>0</v>
      </c>
      <c r="F228" s="217">
        <f>SUM('Schedule D'!C152:G152)</f>
        <v>0</v>
      </c>
    </row>
    <row r="229" spans="1:6" x14ac:dyDescent="0.25">
      <c r="A229" s="229" t="s">
        <v>415</v>
      </c>
      <c r="B229" s="210" t="s">
        <v>203</v>
      </c>
      <c r="C229" s="211">
        <f>'Schedule A'!C232</f>
        <v>0</v>
      </c>
      <c r="D229" s="211">
        <f>'Schedule B'!C232</f>
        <v>0</v>
      </c>
      <c r="E229" s="211">
        <f>SUM('Schedule C'!C227:G227)</f>
        <v>0</v>
      </c>
      <c r="F229" s="217">
        <f>SUM('Schedule D'!C153:G153)</f>
        <v>0</v>
      </c>
    </row>
    <row r="230" spans="1:6" x14ac:dyDescent="0.25">
      <c r="A230" s="229" t="s">
        <v>416</v>
      </c>
      <c r="B230" s="210" t="s">
        <v>250</v>
      </c>
      <c r="C230" s="211">
        <f>'Schedule A'!C233</f>
        <v>0</v>
      </c>
      <c r="D230" s="211">
        <f>'Schedule B'!C233</f>
        <v>0</v>
      </c>
      <c r="E230" s="211">
        <f>SUM('Schedule C'!C228:G228)</f>
        <v>0</v>
      </c>
      <c r="F230" s="217">
        <f>SUM('Schedule D'!C154:G154)</f>
        <v>0</v>
      </c>
    </row>
    <row r="231" spans="1:6" x14ac:dyDescent="0.25">
      <c r="A231" s="212" t="s">
        <v>417</v>
      </c>
      <c r="B231" s="210" t="s">
        <v>418</v>
      </c>
      <c r="C231" s="211">
        <f>'Schedule A'!C234</f>
        <v>0</v>
      </c>
      <c r="D231" s="211">
        <f>'Schedule B'!C234</f>
        <v>0</v>
      </c>
      <c r="E231" s="211">
        <f>SUM('Schedule C'!C229:G229)</f>
        <v>0</v>
      </c>
      <c r="F231" s="217">
        <f>SUM('Schedule D'!C155:G155)</f>
        <v>0</v>
      </c>
    </row>
    <row r="232" spans="1:6" x14ac:dyDescent="0.25">
      <c r="A232" s="229" t="s">
        <v>419</v>
      </c>
      <c r="B232" s="210" t="s">
        <v>37</v>
      </c>
      <c r="C232" s="211">
        <f>'Schedule A'!C235</f>
        <v>0</v>
      </c>
      <c r="D232" s="211">
        <f>'Schedule B'!C235</f>
        <v>0</v>
      </c>
      <c r="E232" s="211">
        <f>SUM('Schedule C'!C230:G230)</f>
        <v>0</v>
      </c>
      <c r="F232" s="217">
        <f>SUM('Schedule D'!C156:G156)</f>
        <v>0</v>
      </c>
    </row>
    <row r="233" spans="1:6" x14ac:dyDescent="0.25">
      <c r="A233" s="216"/>
      <c r="B233" s="216"/>
    </row>
    <row r="234" spans="1:6" x14ac:dyDescent="0.25">
      <c r="A234" s="215" t="s">
        <v>420</v>
      </c>
      <c r="B234" s="213" t="s">
        <v>421</v>
      </c>
      <c r="C234" s="214">
        <f>'Schedule A'!C237</f>
        <v>0</v>
      </c>
      <c r="D234" s="214">
        <f>'Schedule B'!C237</f>
        <v>0</v>
      </c>
      <c r="E234" s="214">
        <f>SUM('Schedule C'!C232:G232)</f>
        <v>0</v>
      </c>
      <c r="F234" s="218">
        <f>SUM('Schedule D'!C158:G158)</f>
        <v>0</v>
      </c>
    </row>
    <row r="235" spans="1:6" x14ac:dyDescent="0.25">
      <c r="A235" s="212" t="s">
        <v>422</v>
      </c>
      <c r="B235" s="210" t="s">
        <v>423</v>
      </c>
      <c r="C235" s="211">
        <f>'Schedule A'!C238</f>
        <v>0</v>
      </c>
      <c r="D235" s="211">
        <f>'Schedule B'!C238</f>
        <v>0</v>
      </c>
      <c r="E235" s="211">
        <f>SUM('Schedule C'!C233:G233)</f>
        <v>0</v>
      </c>
      <c r="F235" s="210"/>
    </row>
    <row r="236" spans="1:6" x14ac:dyDescent="0.25">
      <c r="A236" s="212" t="s">
        <v>424</v>
      </c>
      <c r="B236" s="210" t="s">
        <v>425</v>
      </c>
      <c r="C236" s="211">
        <f>'Schedule A'!C239</f>
        <v>0</v>
      </c>
      <c r="D236" s="211">
        <f>'Schedule B'!C239</f>
        <v>0</v>
      </c>
      <c r="E236" s="211">
        <f>SUM('Schedule C'!C234:G234)</f>
        <v>0</v>
      </c>
      <c r="F236" s="210"/>
    </row>
    <row r="237" spans="1:6" x14ac:dyDescent="0.25">
      <c r="A237" s="212" t="s">
        <v>426</v>
      </c>
      <c r="B237" s="210" t="s">
        <v>427</v>
      </c>
      <c r="C237" s="211">
        <f>'Schedule A'!C240</f>
        <v>0</v>
      </c>
      <c r="D237" s="211">
        <f>'Schedule B'!C240</f>
        <v>0</v>
      </c>
      <c r="E237" s="211">
        <f>SUM('Schedule C'!C235:G235)</f>
        <v>0</v>
      </c>
      <c r="F237" s="210"/>
    </row>
    <row r="238" spans="1:6" x14ac:dyDescent="0.25">
      <c r="A238" s="212" t="s">
        <v>428</v>
      </c>
      <c r="B238" s="210" t="s">
        <v>429</v>
      </c>
      <c r="C238" s="211">
        <f>'Schedule A'!C241</f>
        <v>0</v>
      </c>
      <c r="D238" s="211">
        <f>'Schedule B'!C241</f>
        <v>0</v>
      </c>
      <c r="E238" s="211">
        <f>SUM('Schedule C'!C236:G236)</f>
        <v>0</v>
      </c>
      <c r="F238" s="210"/>
    </row>
    <row r="239" spans="1:6" x14ac:dyDescent="0.25">
      <c r="A239" s="212" t="s">
        <v>430</v>
      </c>
      <c r="B239" s="210" t="s">
        <v>431</v>
      </c>
      <c r="C239" s="211">
        <f>'Schedule A'!C242</f>
        <v>0</v>
      </c>
      <c r="D239" s="211">
        <f>'Schedule B'!C242</f>
        <v>0</v>
      </c>
      <c r="E239" s="211">
        <f>SUM('Schedule C'!C237:G237)</f>
        <v>0</v>
      </c>
      <c r="F239" s="210"/>
    </row>
    <row r="240" spans="1:6" x14ac:dyDescent="0.25">
      <c r="A240" s="212" t="s">
        <v>432</v>
      </c>
      <c r="B240" s="210" t="s">
        <v>433</v>
      </c>
      <c r="C240" s="211">
        <f>'Schedule A'!C243</f>
        <v>0</v>
      </c>
      <c r="D240" s="211">
        <f>'Schedule B'!C243</f>
        <v>0</v>
      </c>
      <c r="E240" s="211">
        <f>SUM('Schedule C'!C238:G238)</f>
        <v>0</v>
      </c>
      <c r="F240" s="210"/>
    </row>
    <row r="241" spans="1:6" x14ac:dyDescent="0.25">
      <c r="A241" s="212" t="s">
        <v>434</v>
      </c>
      <c r="B241" s="210" t="s">
        <v>435</v>
      </c>
      <c r="C241" s="211">
        <f>'Schedule A'!C244</f>
        <v>0</v>
      </c>
      <c r="D241" s="211">
        <f>'Schedule B'!C244</f>
        <v>0</v>
      </c>
      <c r="E241" s="211">
        <f>SUM('Schedule C'!C239:G239)</f>
        <v>0</v>
      </c>
      <c r="F241" s="217">
        <f>SUM('Schedule D'!C159:G159)</f>
        <v>0</v>
      </c>
    </row>
    <row r="242" spans="1:6" x14ac:dyDescent="0.25">
      <c r="A242" s="212" t="s">
        <v>436</v>
      </c>
      <c r="B242" s="210" t="s">
        <v>437</v>
      </c>
      <c r="C242" s="211">
        <f>'Schedule A'!C245</f>
        <v>0</v>
      </c>
      <c r="D242" s="211">
        <f>'Schedule B'!C245</f>
        <v>0</v>
      </c>
      <c r="E242" s="211">
        <f>SUM('Schedule C'!C240:G240)</f>
        <v>0</v>
      </c>
      <c r="F242" s="217">
        <f>SUM('Schedule D'!C160:G160)</f>
        <v>0</v>
      </c>
    </row>
    <row r="243" spans="1:6" x14ac:dyDescent="0.25">
      <c r="A243" s="212" t="s">
        <v>438</v>
      </c>
      <c r="B243" s="210" t="s">
        <v>439</v>
      </c>
      <c r="C243" s="211">
        <f>'Schedule A'!C246</f>
        <v>0</v>
      </c>
      <c r="D243" s="211">
        <f>'Schedule B'!C246</f>
        <v>0</v>
      </c>
      <c r="E243" s="211">
        <f>SUM('Schedule C'!C241:G241)</f>
        <v>0</v>
      </c>
      <c r="F243" s="217">
        <f>SUM('Schedule D'!C161:G161)</f>
        <v>0</v>
      </c>
    </row>
    <row r="244" spans="1:6" ht="14.4" x14ac:dyDescent="0.3">
      <c r="A244" s="212" t="s">
        <v>440</v>
      </c>
      <c r="B244" s="210" t="s">
        <v>1021</v>
      </c>
      <c r="C244" s="211">
        <f>'Schedule A'!C247</f>
        <v>0</v>
      </c>
      <c r="D244" s="211">
        <f>'Schedule B'!C247</f>
        <v>0</v>
      </c>
      <c r="E244" s="211">
        <f>SUM('Schedule C'!C242:G242)</f>
        <v>0</v>
      </c>
      <c r="F244" s="217">
        <f>SUM('Schedule D'!C162:G162)</f>
        <v>0</v>
      </c>
    </row>
    <row r="245" spans="1:6" x14ac:dyDescent="0.25">
      <c r="A245" s="212" t="s">
        <v>442</v>
      </c>
      <c r="B245" s="210" t="s">
        <v>443</v>
      </c>
      <c r="C245" s="211">
        <f>'Schedule A'!C248</f>
        <v>0</v>
      </c>
      <c r="D245" s="211">
        <f>'Schedule B'!C248</f>
        <v>0</v>
      </c>
      <c r="E245" s="211">
        <f>SUM('Schedule C'!C243:G243)</f>
        <v>0</v>
      </c>
      <c r="F245" s="217">
        <f>SUM('Schedule D'!C163:G163)</f>
        <v>0</v>
      </c>
    </row>
    <row r="246" spans="1:6" ht="14.4" x14ac:dyDescent="0.3">
      <c r="A246" s="212" t="s">
        <v>444</v>
      </c>
      <c r="B246" s="235" t="s">
        <v>445</v>
      </c>
      <c r="C246" s="211">
        <f>'Schedule A'!C249</f>
        <v>0</v>
      </c>
      <c r="D246" s="211">
        <f>'Schedule B'!C249</f>
        <v>0</v>
      </c>
      <c r="E246" s="211">
        <f>SUM('Schedule C'!C244:G244)</f>
        <v>0</v>
      </c>
      <c r="F246" s="217">
        <f>SUM('Schedule D'!C164:G164)</f>
        <v>0</v>
      </c>
    </row>
    <row r="247" spans="1:6" x14ac:dyDescent="0.25">
      <c r="A247" s="212" t="s">
        <v>446</v>
      </c>
      <c r="B247" s="210" t="s">
        <v>447</v>
      </c>
      <c r="C247" s="211">
        <f>'Schedule A'!C250</f>
        <v>0</v>
      </c>
      <c r="D247" s="211">
        <f>'Schedule B'!C250</f>
        <v>0</v>
      </c>
      <c r="E247" s="211">
        <f>SUM('Schedule C'!C245:G245)</f>
        <v>0</v>
      </c>
      <c r="F247" s="217">
        <f>SUM('Schedule D'!C165:G165)</f>
        <v>0</v>
      </c>
    </row>
    <row r="248" spans="1:6" x14ac:dyDescent="0.25">
      <c r="A248" s="212" t="s">
        <v>448</v>
      </c>
      <c r="B248" s="210" t="s">
        <v>449</v>
      </c>
      <c r="C248" s="211">
        <f>'Schedule A'!C251</f>
        <v>0</v>
      </c>
      <c r="D248" s="211">
        <f>'Schedule B'!C251</f>
        <v>0</v>
      </c>
      <c r="E248" s="211">
        <f>SUM('Schedule C'!C246:G246)</f>
        <v>0</v>
      </c>
      <c r="F248" s="217">
        <f>SUM('Schedule D'!C166:G166)</f>
        <v>0</v>
      </c>
    </row>
    <row r="249" spans="1:6" x14ac:dyDescent="0.25">
      <c r="A249" s="212" t="s">
        <v>450</v>
      </c>
      <c r="B249" s="210" t="s">
        <v>451</v>
      </c>
      <c r="C249" s="211">
        <f>'Schedule A'!C252</f>
        <v>0</v>
      </c>
      <c r="D249" s="211">
        <f>'Schedule B'!C252</f>
        <v>0</v>
      </c>
      <c r="E249" s="211">
        <f>SUM('Schedule C'!C247:G247)</f>
        <v>0</v>
      </c>
      <c r="F249" s="217">
        <f>SUM('Schedule D'!C167:G167)</f>
        <v>0</v>
      </c>
    </row>
    <row r="250" spans="1:6" x14ac:dyDescent="0.25">
      <c r="A250" s="212" t="s">
        <v>452</v>
      </c>
      <c r="B250" s="212" t="s">
        <v>453</v>
      </c>
      <c r="C250" s="211">
        <f>'Schedule A'!C253</f>
        <v>0</v>
      </c>
      <c r="D250" s="211">
        <f>'Schedule B'!C253</f>
        <v>0</v>
      </c>
      <c r="E250" s="211">
        <f>SUM('Schedule C'!C248:G248)</f>
        <v>0</v>
      </c>
      <c r="F250" s="217">
        <f>SUM('Schedule D'!C168:G168)</f>
        <v>0</v>
      </c>
    </row>
    <row r="251" spans="1:6" x14ac:dyDescent="0.25">
      <c r="A251" s="212" t="s">
        <v>454</v>
      </c>
      <c r="B251" s="210" t="s">
        <v>455</v>
      </c>
      <c r="C251" s="211">
        <f>'Schedule A'!C254</f>
        <v>0</v>
      </c>
      <c r="D251" s="211">
        <f>'Schedule B'!C254</f>
        <v>0</v>
      </c>
      <c r="E251" s="211">
        <f>SUM('Schedule C'!C249:G249)</f>
        <v>0</v>
      </c>
      <c r="F251" s="217">
        <f>SUM('Schedule D'!C169:G169)</f>
        <v>0</v>
      </c>
    </row>
    <row r="252" spans="1:6" x14ac:dyDescent="0.25">
      <c r="A252" s="212" t="s">
        <v>456</v>
      </c>
      <c r="B252" s="212" t="s">
        <v>457</v>
      </c>
      <c r="C252" s="211">
        <f>'Schedule A'!C255</f>
        <v>0</v>
      </c>
      <c r="D252" s="211">
        <f>'Schedule B'!C255</f>
        <v>0</v>
      </c>
      <c r="E252" s="211">
        <f>SUM('Schedule C'!C250:G250)</f>
        <v>0</v>
      </c>
      <c r="F252" s="217">
        <f>SUM('Schedule D'!C170:G170)</f>
        <v>0</v>
      </c>
    </row>
    <row r="253" spans="1:6" x14ac:dyDescent="0.25">
      <c r="A253" s="212" t="s">
        <v>458</v>
      </c>
      <c r="B253" s="212" t="s">
        <v>459</v>
      </c>
      <c r="C253" s="211">
        <f>'Schedule A'!C256</f>
        <v>0</v>
      </c>
      <c r="D253" s="211">
        <f>'Schedule B'!C256</f>
        <v>0</v>
      </c>
      <c r="E253" s="211">
        <f>SUM('Schedule C'!C251:G251)</f>
        <v>0</v>
      </c>
      <c r="F253" s="217">
        <f>SUM('Schedule D'!C171:G171)</f>
        <v>0</v>
      </c>
    </row>
    <row r="254" spans="1:6" x14ac:dyDescent="0.25">
      <c r="A254" s="212" t="s">
        <v>460</v>
      </c>
      <c r="B254" s="212" t="s">
        <v>461</v>
      </c>
      <c r="C254" s="211">
        <f>'Schedule A'!C257</f>
        <v>0</v>
      </c>
      <c r="D254" s="211">
        <f>'Schedule B'!C257</f>
        <v>0</v>
      </c>
      <c r="E254" s="211">
        <f>SUM('Schedule C'!C252:G252)</f>
        <v>0</v>
      </c>
      <c r="F254" s="217">
        <f>SUM('Schedule D'!C172:G172)</f>
        <v>0</v>
      </c>
    </row>
    <row r="255" spans="1:6" x14ac:dyDescent="0.25">
      <c r="A255" s="212" t="s">
        <v>462</v>
      </c>
      <c r="B255" s="212" t="s">
        <v>463</v>
      </c>
      <c r="C255" s="211">
        <f>'Schedule A'!C258</f>
        <v>0</v>
      </c>
      <c r="D255" s="211">
        <f>'Schedule B'!C258</f>
        <v>0</v>
      </c>
      <c r="E255" s="211">
        <f>SUM('Schedule C'!C253:G253)</f>
        <v>0</v>
      </c>
      <c r="F255" s="217">
        <f>SUM('Schedule D'!C173:G173)</f>
        <v>0</v>
      </c>
    </row>
    <row r="256" spans="1:6" x14ac:dyDescent="0.25">
      <c r="A256" s="212" t="s">
        <v>464</v>
      </c>
      <c r="B256" s="212" t="s">
        <v>465</v>
      </c>
      <c r="C256" s="211">
        <f>'Schedule A'!C259</f>
        <v>0</v>
      </c>
      <c r="D256" s="211">
        <f>'Schedule B'!C259</f>
        <v>0</v>
      </c>
      <c r="E256" s="211">
        <f>SUM('Schedule C'!C254:G254)</f>
        <v>0</v>
      </c>
      <c r="F256" s="217">
        <f>SUM('Schedule D'!C174:G174)</f>
        <v>0</v>
      </c>
    </row>
    <row r="257" spans="1:6" x14ac:dyDescent="0.25">
      <c r="A257" s="212" t="s">
        <v>466</v>
      </c>
      <c r="B257" s="210" t="s">
        <v>467</v>
      </c>
      <c r="C257" s="211">
        <f>'Schedule A'!C260</f>
        <v>0</v>
      </c>
      <c r="D257" s="211">
        <f>'Schedule B'!C260</f>
        <v>0</v>
      </c>
      <c r="E257" s="211">
        <f>SUM('Schedule C'!C255:G255)</f>
        <v>0</v>
      </c>
      <c r="F257" s="217">
        <f>SUM('Schedule D'!C175:G175)</f>
        <v>0</v>
      </c>
    </row>
    <row r="258" spans="1:6" x14ac:dyDescent="0.25">
      <c r="A258" s="212" t="s">
        <v>468</v>
      </c>
      <c r="B258" s="212" t="s">
        <v>469</v>
      </c>
      <c r="C258" s="211">
        <f>'Schedule A'!C261</f>
        <v>0</v>
      </c>
      <c r="D258" s="211">
        <f>'Schedule B'!C261</f>
        <v>0</v>
      </c>
      <c r="E258" s="211">
        <f>SUM('Schedule C'!C256:G256)</f>
        <v>0</v>
      </c>
      <c r="F258" s="217">
        <f>SUM('Schedule D'!C176:G176)</f>
        <v>0</v>
      </c>
    </row>
    <row r="259" spans="1:6" x14ac:dyDescent="0.25">
      <c r="A259" s="212" t="s">
        <v>470</v>
      </c>
      <c r="B259" s="212" t="s">
        <v>471</v>
      </c>
      <c r="C259" s="211">
        <f>'Schedule A'!C262</f>
        <v>0</v>
      </c>
      <c r="D259" s="211">
        <f>'Schedule B'!C262</f>
        <v>0</v>
      </c>
      <c r="E259" s="211">
        <f>SUM('Schedule C'!C257:G257)</f>
        <v>0</v>
      </c>
      <c r="F259" s="217">
        <f>SUM('Schedule D'!C177:G177)</f>
        <v>0</v>
      </c>
    </row>
    <row r="260" spans="1:6" x14ac:dyDescent="0.25">
      <c r="A260" s="212" t="s">
        <v>472</v>
      </c>
      <c r="B260" s="210" t="s">
        <v>89</v>
      </c>
      <c r="C260" s="211">
        <f>'Schedule A'!C263</f>
        <v>0</v>
      </c>
      <c r="D260" s="211">
        <f>'Schedule B'!C263</f>
        <v>0</v>
      </c>
      <c r="E260" s="211">
        <f>SUM('Schedule C'!C258:G258)</f>
        <v>0</v>
      </c>
      <c r="F260" s="217">
        <f>SUM('Schedule D'!C178:G178)</f>
        <v>0</v>
      </c>
    </row>
    <row r="261" spans="1:6" x14ac:dyDescent="0.25">
      <c r="A261" s="212" t="s">
        <v>473</v>
      </c>
      <c r="B261" s="210" t="s">
        <v>201</v>
      </c>
      <c r="C261" s="211">
        <f>'Schedule A'!C264</f>
        <v>0</v>
      </c>
      <c r="D261" s="211">
        <f>'Schedule B'!C264</f>
        <v>0</v>
      </c>
      <c r="E261" s="211">
        <f>SUM('Schedule C'!C259:G259)</f>
        <v>0</v>
      </c>
      <c r="F261" s="217">
        <f>SUM('Schedule D'!C179:G179)</f>
        <v>0</v>
      </c>
    </row>
    <row r="262" spans="1:6" x14ac:dyDescent="0.25">
      <c r="A262" s="212" t="s">
        <v>474</v>
      </c>
      <c r="B262" s="210" t="s">
        <v>203</v>
      </c>
      <c r="C262" s="211">
        <f>'Schedule A'!C265</f>
        <v>0</v>
      </c>
      <c r="D262" s="211">
        <f>'Schedule B'!C265</f>
        <v>0</v>
      </c>
      <c r="E262" s="211">
        <f>SUM('Schedule C'!C260:G260)</f>
        <v>0</v>
      </c>
      <c r="F262" s="217">
        <f>SUM('Schedule D'!C180:G180)</f>
        <v>0</v>
      </c>
    </row>
    <row r="263" spans="1:6" x14ac:dyDescent="0.25">
      <c r="A263" s="212" t="s">
        <v>475</v>
      </c>
      <c r="B263" s="210" t="s">
        <v>227</v>
      </c>
      <c r="C263" s="211">
        <f>'Schedule A'!C266</f>
        <v>0</v>
      </c>
      <c r="D263" s="211">
        <f>'Schedule B'!C266</f>
        <v>0</v>
      </c>
      <c r="E263" s="211">
        <f>SUM('Schedule C'!C261:G261)</f>
        <v>0</v>
      </c>
      <c r="F263" s="217">
        <f>SUM('Schedule D'!C181:G181)</f>
        <v>0</v>
      </c>
    </row>
    <row r="264" spans="1:6" x14ac:dyDescent="0.25">
      <c r="A264" s="212" t="s">
        <v>476</v>
      </c>
      <c r="B264" s="210" t="s">
        <v>250</v>
      </c>
      <c r="C264" s="211">
        <f>'Schedule A'!C267</f>
        <v>0</v>
      </c>
      <c r="D264" s="211">
        <f>'Schedule B'!C267</f>
        <v>0</v>
      </c>
      <c r="E264" s="211">
        <f>SUM('Schedule C'!C262:G262)</f>
        <v>0</v>
      </c>
      <c r="F264" s="217">
        <f>SUM('Schedule D'!C183:G183)</f>
        <v>0</v>
      </c>
    </row>
    <row r="265" spans="1:6" x14ac:dyDescent="0.25">
      <c r="A265" s="212" t="s">
        <v>477</v>
      </c>
      <c r="B265" s="210" t="s">
        <v>37</v>
      </c>
      <c r="C265" s="211">
        <f>'Schedule A'!C268</f>
        <v>0</v>
      </c>
      <c r="D265" s="211">
        <f>'Schedule B'!C268</f>
        <v>0</v>
      </c>
      <c r="E265" s="211">
        <f>SUM('Schedule C'!C263:G263)</f>
        <v>0</v>
      </c>
      <c r="F265" s="217">
        <f>SUM('Schedule D'!C183:G183)</f>
        <v>0</v>
      </c>
    </row>
    <row r="266" spans="1:6" x14ac:dyDescent="0.25">
      <c r="A266" s="219"/>
      <c r="B266" s="216"/>
    </row>
    <row r="267" spans="1:6" x14ac:dyDescent="0.25">
      <c r="A267" s="215" t="s">
        <v>478</v>
      </c>
      <c r="B267" s="213" t="s">
        <v>479</v>
      </c>
      <c r="C267" s="214">
        <f>'Schedule A'!C270</f>
        <v>0</v>
      </c>
      <c r="D267" s="214">
        <f>'Schedule B'!C270</f>
        <v>0</v>
      </c>
      <c r="E267" s="214">
        <f>SUM('Schedule C'!C265:G265)</f>
        <v>0</v>
      </c>
      <c r="F267" s="218">
        <f>SUM('Schedule D'!C185:G185)</f>
        <v>0</v>
      </c>
    </row>
    <row r="268" spans="1:6" x14ac:dyDescent="0.25">
      <c r="A268" s="212" t="s">
        <v>480</v>
      </c>
      <c r="B268" s="210" t="s">
        <v>481</v>
      </c>
      <c r="C268" s="211">
        <f>'Schedule A'!C271</f>
        <v>0</v>
      </c>
      <c r="D268" s="211">
        <f>'Schedule B'!C271</f>
        <v>0</v>
      </c>
      <c r="E268" s="211">
        <f>SUM('Schedule C'!C266:G266)</f>
        <v>0</v>
      </c>
      <c r="F268" s="210"/>
    </row>
    <row r="269" spans="1:6" x14ac:dyDescent="0.25">
      <c r="A269" s="212" t="s">
        <v>482</v>
      </c>
      <c r="B269" s="210" t="s">
        <v>483</v>
      </c>
      <c r="C269" s="211">
        <f>'Schedule A'!C272</f>
        <v>0</v>
      </c>
      <c r="D269" s="211">
        <f>'Schedule B'!C272</f>
        <v>0</v>
      </c>
      <c r="E269" s="211">
        <f>SUM('Schedule C'!C267:G267)</f>
        <v>0</v>
      </c>
      <c r="F269" s="210"/>
    </row>
    <row r="270" spans="1:6" x14ac:dyDescent="0.25">
      <c r="A270" s="212" t="s">
        <v>484</v>
      </c>
      <c r="B270" s="210" t="s">
        <v>485</v>
      </c>
      <c r="C270" s="211">
        <f>'Schedule A'!C273</f>
        <v>0</v>
      </c>
      <c r="D270" s="211">
        <f>'Schedule B'!C273</f>
        <v>0</v>
      </c>
      <c r="E270" s="211">
        <f>SUM('Schedule C'!C268:G268)</f>
        <v>0</v>
      </c>
      <c r="F270" s="210"/>
    </row>
    <row r="271" spans="1:6" x14ac:dyDescent="0.25">
      <c r="A271" s="212" t="s">
        <v>486</v>
      </c>
      <c r="B271" s="210" t="s">
        <v>487</v>
      </c>
      <c r="C271" s="211">
        <f>'Schedule A'!C274</f>
        <v>0</v>
      </c>
      <c r="D271" s="211">
        <f>'Schedule B'!C274</f>
        <v>0</v>
      </c>
      <c r="E271" s="211">
        <f>SUM('Schedule C'!C269:G269)</f>
        <v>0</v>
      </c>
      <c r="F271" s="210"/>
    </row>
    <row r="272" spans="1:6" x14ac:dyDescent="0.25">
      <c r="A272" s="212" t="s">
        <v>488</v>
      </c>
      <c r="B272" s="210" t="s">
        <v>489</v>
      </c>
      <c r="C272" s="211">
        <f>'Schedule A'!C275</f>
        <v>0</v>
      </c>
      <c r="D272" s="211">
        <f>'Schedule B'!C275</f>
        <v>0</v>
      </c>
      <c r="E272" s="211">
        <f>SUM('Schedule C'!C270:G270)</f>
        <v>0</v>
      </c>
      <c r="F272" s="217">
        <f>SUM('Schedule D'!C186:G186)</f>
        <v>0</v>
      </c>
    </row>
    <row r="273" spans="1:6" x14ac:dyDescent="0.25">
      <c r="A273" s="212" t="s">
        <v>490</v>
      </c>
      <c r="B273" s="212" t="s">
        <v>491</v>
      </c>
      <c r="C273" s="211">
        <f>'Schedule A'!C276</f>
        <v>0</v>
      </c>
      <c r="D273" s="211">
        <f>'Schedule B'!C276</f>
        <v>0</v>
      </c>
      <c r="E273" s="211">
        <f>SUM('Schedule C'!C271:G271)</f>
        <v>0</v>
      </c>
      <c r="F273" s="217">
        <f>SUM('Schedule D'!C187:G187)</f>
        <v>0</v>
      </c>
    </row>
    <row r="274" spans="1:6" x14ac:dyDescent="0.25">
      <c r="A274" s="212" t="s">
        <v>492</v>
      </c>
      <c r="B274" s="210" t="s">
        <v>377</v>
      </c>
      <c r="C274" s="211">
        <f>'Schedule A'!C277</f>
        <v>0</v>
      </c>
      <c r="D274" s="211">
        <f>'Schedule B'!C277</f>
        <v>0</v>
      </c>
      <c r="E274" s="211">
        <f>SUM('Schedule C'!C272:G272)</f>
        <v>0</v>
      </c>
      <c r="F274" s="217">
        <f>SUM('Schedule D'!C188:G188)</f>
        <v>0</v>
      </c>
    </row>
    <row r="275" spans="1:6" x14ac:dyDescent="0.25">
      <c r="A275" s="212" t="s">
        <v>493</v>
      </c>
      <c r="B275" s="210" t="s">
        <v>494</v>
      </c>
      <c r="C275" s="211">
        <f>'Schedule A'!C278</f>
        <v>0</v>
      </c>
      <c r="D275" s="211">
        <f>'Schedule B'!C278</f>
        <v>0</v>
      </c>
      <c r="E275" s="211">
        <f>SUM('Schedule C'!C273:G273)</f>
        <v>0</v>
      </c>
      <c r="F275" s="217">
        <f>SUM('Schedule D'!C189:G189)</f>
        <v>0</v>
      </c>
    </row>
    <row r="276" spans="1:6" x14ac:dyDescent="0.25">
      <c r="A276" s="212" t="s">
        <v>495</v>
      </c>
      <c r="B276" s="210" t="s">
        <v>89</v>
      </c>
      <c r="C276" s="211">
        <f>'Schedule A'!C279</f>
        <v>0</v>
      </c>
      <c r="D276" s="211">
        <f>'Schedule B'!C279</f>
        <v>0</v>
      </c>
      <c r="E276" s="211">
        <f>SUM('Schedule C'!C274:G274)</f>
        <v>0</v>
      </c>
      <c r="F276" s="217">
        <f>SUM('Schedule D'!C190:G190)</f>
        <v>0</v>
      </c>
    </row>
    <row r="277" spans="1:6" x14ac:dyDescent="0.25">
      <c r="A277" s="212" t="s">
        <v>496</v>
      </c>
      <c r="B277" s="210" t="s">
        <v>201</v>
      </c>
      <c r="C277" s="211">
        <f>'Schedule A'!C280</f>
        <v>0</v>
      </c>
      <c r="D277" s="211">
        <f>'Schedule B'!C280</f>
        <v>0</v>
      </c>
      <c r="E277" s="211">
        <f>SUM('Schedule C'!C275:G275)</f>
        <v>0</v>
      </c>
      <c r="F277" s="217">
        <f>SUM('Schedule D'!C191:G191)</f>
        <v>0</v>
      </c>
    </row>
    <row r="278" spans="1:6" x14ac:dyDescent="0.25">
      <c r="A278" s="212" t="s">
        <v>497</v>
      </c>
      <c r="B278" s="210" t="s">
        <v>203</v>
      </c>
      <c r="C278" s="211">
        <f>'Schedule A'!C281</f>
        <v>0</v>
      </c>
      <c r="D278" s="211">
        <f>'Schedule B'!C281</f>
        <v>0</v>
      </c>
      <c r="E278" s="211">
        <f>SUM('Schedule C'!C276:G276)</f>
        <v>0</v>
      </c>
      <c r="F278" s="217">
        <f>SUM('Schedule D'!C192:G192)</f>
        <v>0</v>
      </c>
    </row>
    <row r="279" spans="1:6" x14ac:dyDescent="0.25">
      <c r="A279" s="212" t="s">
        <v>498</v>
      </c>
      <c r="B279" s="210" t="s">
        <v>499</v>
      </c>
      <c r="C279" s="211">
        <f>'Schedule A'!C282</f>
        <v>0</v>
      </c>
      <c r="D279" s="211">
        <f>'Schedule B'!C282</f>
        <v>0</v>
      </c>
      <c r="E279" s="211">
        <f>SUM('Schedule C'!C277:G277)</f>
        <v>0</v>
      </c>
      <c r="F279" s="217">
        <f>SUM('Schedule D'!C193:G193)</f>
        <v>0</v>
      </c>
    </row>
    <row r="280" spans="1:6" x14ac:dyDescent="0.25">
      <c r="A280" s="212" t="s">
        <v>500</v>
      </c>
      <c r="B280" s="210" t="s">
        <v>250</v>
      </c>
      <c r="C280" s="211">
        <f>'Schedule A'!C283</f>
        <v>0</v>
      </c>
      <c r="D280" s="211">
        <f>'Schedule B'!C283</f>
        <v>0</v>
      </c>
      <c r="E280" s="211">
        <f>SUM('Schedule C'!C278:G278)</f>
        <v>0</v>
      </c>
      <c r="F280" s="217">
        <f>SUM('Schedule D'!C194:G194)</f>
        <v>0</v>
      </c>
    </row>
    <row r="281" spans="1:6" x14ac:dyDescent="0.25">
      <c r="A281" s="212" t="s">
        <v>501</v>
      </c>
      <c r="B281" s="210" t="s">
        <v>37</v>
      </c>
      <c r="C281" s="211">
        <f>'Schedule A'!C284</f>
        <v>0</v>
      </c>
      <c r="D281" s="211">
        <f>'Schedule B'!C284</f>
        <v>0</v>
      </c>
      <c r="E281" s="211">
        <f>SUM('Schedule C'!C279:G279)</f>
        <v>0</v>
      </c>
      <c r="F281" s="217">
        <f>SUM('Schedule D'!C183:G183)</f>
        <v>0</v>
      </c>
    </row>
    <row r="282" spans="1:6" x14ac:dyDescent="0.25">
      <c r="A282" s="219"/>
      <c r="B282" s="216"/>
    </row>
    <row r="283" spans="1:6" x14ac:dyDescent="0.25">
      <c r="A283" s="215" t="s">
        <v>502</v>
      </c>
      <c r="B283" s="213" t="s">
        <v>503</v>
      </c>
      <c r="C283" s="214">
        <f>'Schedule A'!C286</f>
        <v>0</v>
      </c>
      <c r="D283" s="214">
        <f>'Schedule B'!C286</f>
        <v>0</v>
      </c>
      <c r="E283" s="214">
        <f>SUM('Schedule C'!C281:G281)</f>
        <v>0</v>
      </c>
      <c r="F283" s="218">
        <f>SUM('Schedule D'!C197:G197)</f>
        <v>0</v>
      </c>
    </row>
    <row r="284" spans="1:6" x14ac:dyDescent="0.25">
      <c r="A284" s="212" t="s">
        <v>504</v>
      </c>
      <c r="B284" s="210" t="s">
        <v>505</v>
      </c>
      <c r="C284" s="211">
        <f>'Schedule A'!C287</f>
        <v>0</v>
      </c>
      <c r="D284" s="211">
        <f>'Schedule B'!C287</f>
        <v>0</v>
      </c>
      <c r="E284" s="211">
        <f>SUM('Schedule C'!C282:G282)</f>
        <v>0</v>
      </c>
      <c r="F284" s="210"/>
    </row>
    <row r="285" spans="1:6" x14ac:dyDescent="0.25">
      <c r="A285" s="212" t="s">
        <v>506</v>
      </c>
      <c r="B285" s="210" t="s">
        <v>507</v>
      </c>
      <c r="C285" s="211">
        <f>'Schedule A'!C288</f>
        <v>0</v>
      </c>
      <c r="D285" s="211">
        <f>'Schedule B'!C288</f>
        <v>0</v>
      </c>
      <c r="E285" s="211">
        <f>SUM('Schedule C'!C283:G283)</f>
        <v>0</v>
      </c>
      <c r="F285" s="210"/>
    </row>
    <row r="286" spans="1:6" x14ac:dyDescent="0.25">
      <c r="A286" s="212" t="s">
        <v>508</v>
      </c>
      <c r="B286" s="232" t="s">
        <v>509</v>
      </c>
      <c r="C286" s="211">
        <f>'Schedule A'!C289</f>
        <v>0</v>
      </c>
      <c r="D286" s="211">
        <f>'Schedule B'!C289</f>
        <v>0</v>
      </c>
      <c r="E286" s="211">
        <f>SUM('Schedule C'!C284:G284)</f>
        <v>0</v>
      </c>
      <c r="F286" s="210"/>
    </row>
    <row r="287" spans="1:6" x14ac:dyDescent="0.25">
      <c r="A287" s="212" t="s">
        <v>510</v>
      </c>
      <c r="B287" s="232" t="s">
        <v>511</v>
      </c>
      <c r="C287" s="211">
        <f>'Schedule A'!C290</f>
        <v>0</v>
      </c>
      <c r="D287" s="211">
        <f>'Schedule B'!C290</f>
        <v>0</v>
      </c>
      <c r="E287" s="211">
        <f>SUM('Schedule C'!C285:G285)</f>
        <v>0</v>
      </c>
      <c r="F287" s="210"/>
    </row>
    <row r="288" spans="1:6" x14ac:dyDescent="0.25">
      <c r="A288" s="212" t="s">
        <v>512</v>
      </c>
      <c r="B288" s="210" t="s">
        <v>513</v>
      </c>
      <c r="C288" s="211">
        <f>'Schedule A'!C291</f>
        <v>0</v>
      </c>
      <c r="D288" s="211">
        <f>'Schedule B'!C291</f>
        <v>0</v>
      </c>
      <c r="E288" s="211">
        <f>SUM('Schedule C'!C286:G286)</f>
        <v>0</v>
      </c>
      <c r="F288" s="217">
        <f>SUM('Schedule D'!C198:G198)</f>
        <v>0</v>
      </c>
    </row>
    <row r="289" spans="1:7" x14ac:dyDescent="0.25">
      <c r="A289" s="212" t="s">
        <v>514</v>
      </c>
      <c r="B289" s="210" t="s">
        <v>515</v>
      </c>
      <c r="C289" s="211">
        <f>'Schedule A'!C292</f>
        <v>0</v>
      </c>
      <c r="D289" s="211">
        <f>'Schedule B'!C292</f>
        <v>0</v>
      </c>
      <c r="E289" s="211">
        <f>SUM('Schedule C'!C287:G287)</f>
        <v>0</v>
      </c>
      <c r="F289" s="217">
        <f>SUM('Schedule D'!C199:G199)</f>
        <v>0</v>
      </c>
    </row>
    <row r="290" spans="1:7" x14ac:dyDescent="0.25">
      <c r="A290" s="212" t="s">
        <v>516</v>
      </c>
      <c r="B290" s="210" t="s">
        <v>517</v>
      </c>
      <c r="C290" s="211">
        <f>'Schedule A'!C293</f>
        <v>0</v>
      </c>
      <c r="D290" s="211">
        <f>'Schedule B'!C293</f>
        <v>0</v>
      </c>
      <c r="E290" s="211">
        <f>SUM('Schedule C'!C288:G288)</f>
        <v>0</v>
      </c>
      <c r="F290" s="217">
        <f>SUM('Schedule D'!C200:G200)</f>
        <v>0</v>
      </c>
    </row>
    <row r="291" spans="1:7" x14ac:dyDescent="0.25">
      <c r="A291" s="212" t="s">
        <v>518</v>
      </c>
      <c r="B291" s="212" t="s">
        <v>519</v>
      </c>
      <c r="C291" s="211">
        <f>'Schedule A'!C294</f>
        <v>0</v>
      </c>
      <c r="D291" s="211">
        <f>'Schedule B'!C294</f>
        <v>0</v>
      </c>
      <c r="E291" s="211">
        <f>SUM('Schedule C'!C289:G289)</f>
        <v>0</v>
      </c>
      <c r="F291" s="217">
        <f>SUM('Schedule D'!C201:G201)</f>
        <v>0</v>
      </c>
    </row>
    <row r="292" spans="1:7" x14ac:dyDescent="0.25">
      <c r="A292" s="212" t="s">
        <v>520</v>
      </c>
      <c r="B292" s="212" t="s">
        <v>521</v>
      </c>
      <c r="C292" s="211">
        <f>'Schedule A'!C295</f>
        <v>0</v>
      </c>
      <c r="D292" s="211">
        <f>'Schedule B'!C295</f>
        <v>0</v>
      </c>
      <c r="E292" s="211">
        <f>SUM('Schedule C'!C290:G290)</f>
        <v>0</v>
      </c>
      <c r="F292" s="217">
        <f>SUM('Schedule D'!C202:G202)</f>
        <v>0</v>
      </c>
    </row>
    <row r="293" spans="1:7" x14ac:dyDescent="0.25">
      <c r="A293" s="212" t="s">
        <v>522</v>
      </c>
      <c r="B293" s="212" t="s">
        <v>201</v>
      </c>
      <c r="C293" s="211">
        <f>'Schedule A'!C296</f>
        <v>0</v>
      </c>
      <c r="D293" s="211">
        <f>'Schedule B'!C296</f>
        <v>0</v>
      </c>
      <c r="E293" s="211">
        <f>SUM('Schedule C'!C291:G291)</f>
        <v>0</v>
      </c>
      <c r="F293" s="217">
        <f>SUM('Schedule D'!C203:G203)</f>
        <v>0</v>
      </c>
    </row>
    <row r="294" spans="1:7" x14ac:dyDescent="0.25">
      <c r="A294" s="212" t="s">
        <v>523</v>
      </c>
      <c r="B294" s="212" t="s">
        <v>203</v>
      </c>
      <c r="C294" s="211">
        <f>'Schedule A'!C297</f>
        <v>0</v>
      </c>
      <c r="D294" s="211">
        <f>'Schedule B'!C297</f>
        <v>0</v>
      </c>
      <c r="E294" s="211">
        <f>SUM('Schedule C'!C292:G292)</f>
        <v>0</v>
      </c>
      <c r="F294" s="217">
        <f>SUM('Schedule D'!C204:G204)</f>
        <v>0</v>
      </c>
    </row>
    <row r="295" spans="1:7" x14ac:dyDescent="0.25">
      <c r="A295" s="212" t="s">
        <v>524</v>
      </c>
      <c r="B295" s="212" t="s">
        <v>250</v>
      </c>
      <c r="C295" s="211">
        <f>'Schedule A'!C298</f>
        <v>0</v>
      </c>
      <c r="D295" s="211">
        <f>'Schedule B'!C298</f>
        <v>0</v>
      </c>
      <c r="E295" s="211">
        <f>SUM('Schedule C'!C293:G293)</f>
        <v>0</v>
      </c>
      <c r="F295" s="217">
        <f>SUM('Schedule D'!C205:G205)</f>
        <v>0</v>
      </c>
    </row>
    <row r="296" spans="1:7" x14ac:dyDescent="0.25">
      <c r="A296" s="212" t="s">
        <v>525</v>
      </c>
      <c r="B296" s="212" t="s">
        <v>37</v>
      </c>
      <c r="C296" s="211">
        <f>'Schedule A'!C299</f>
        <v>0</v>
      </c>
      <c r="D296" s="211">
        <f>'Schedule B'!C299</f>
        <v>0</v>
      </c>
      <c r="E296" s="211">
        <f>SUM('Schedule C'!C294:G294)</f>
        <v>0</v>
      </c>
      <c r="F296" s="217">
        <f>SUM('Schedule D'!C206:G206)</f>
        <v>0</v>
      </c>
    </row>
    <row r="297" spans="1:7" x14ac:dyDescent="0.25">
      <c r="A297" s="219"/>
      <c r="B297" s="219"/>
    </row>
    <row r="298" spans="1:7" x14ac:dyDescent="0.25">
      <c r="A298" s="215" t="s">
        <v>526</v>
      </c>
      <c r="B298" s="213" t="s">
        <v>527</v>
      </c>
      <c r="C298" s="214">
        <f>'Schedule A'!C301</f>
        <v>0</v>
      </c>
      <c r="D298" s="214">
        <f>'Schedule B'!C301</f>
        <v>0</v>
      </c>
      <c r="E298" s="214">
        <f>SUM('Schedule C'!C296:G296)</f>
        <v>0</v>
      </c>
      <c r="F298" s="218">
        <f>SUM('Schedule D'!C208:G208)</f>
        <v>0</v>
      </c>
      <c r="G298" s="249"/>
    </row>
    <row r="299" spans="1:7" x14ac:dyDescent="0.25">
      <c r="A299" s="212" t="s">
        <v>528</v>
      </c>
      <c r="B299" s="210" t="s">
        <v>529</v>
      </c>
      <c r="C299" s="211">
        <f>'Schedule A'!C302</f>
        <v>0</v>
      </c>
      <c r="D299" s="211">
        <f>'Schedule B'!C302</f>
        <v>0</v>
      </c>
      <c r="E299" s="211">
        <f>SUM('Schedule C'!C297:G297)</f>
        <v>0</v>
      </c>
      <c r="F299" s="210"/>
    </row>
    <row r="300" spans="1:7" x14ac:dyDescent="0.25">
      <c r="A300" s="212" t="s">
        <v>530</v>
      </c>
      <c r="B300" s="210" t="s">
        <v>531</v>
      </c>
      <c r="C300" s="211">
        <f>'Schedule A'!C303</f>
        <v>0</v>
      </c>
      <c r="D300" s="211">
        <f>'Schedule B'!C303</f>
        <v>0</v>
      </c>
      <c r="E300" s="211">
        <f>SUM('Schedule C'!C298:G298)</f>
        <v>0</v>
      </c>
      <c r="F300" s="210"/>
    </row>
    <row r="301" spans="1:7" x14ac:dyDescent="0.25">
      <c r="A301" s="212" t="s">
        <v>532</v>
      </c>
      <c r="B301" s="210" t="s">
        <v>533</v>
      </c>
      <c r="C301" s="211">
        <f>'Schedule A'!C304</f>
        <v>0</v>
      </c>
      <c r="D301" s="211">
        <f>'Schedule B'!C304</f>
        <v>0</v>
      </c>
      <c r="E301" s="211">
        <f>SUM('Schedule C'!C299:G299)</f>
        <v>0</v>
      </c>
      <c r="F301" s="210"/>
    </row>
    <row r="302" spans="1:7" x14ac:dyDescent="0.25">
      <c r="A302" s="212" t="s">
        <v>534</v>
      </c>
      <c r="B302" s="210" t="s">
        <v>535</v>
      </c>
      <c r="C302" s="211">
        <f>'Schedule A'!C305</f>
        <v>0</v>
      </c>
      <c r="D302" s="211">
        <f>'Schedule B'!C305</f>
        <v>0</v>
      </c>
      <c r="E302" s="211">
        <f>SUM('Schedule C'!C300:G300)</f>
        <v>0</v>
      </c>
      <c r="F302" s="217">
        <f>SUM('Schedule D'!C209:G209)</f>
        <v>0</v>
      </c>
    </row>
    <row r="303" spans="1:7" x14ac:dyDescent="0.25">
      <c r="A303" s="212" t="s">
        <v>536</v>
      </c>
      <c r="B303" s="210" t="s">
        <v>355</v>
      </c>
      <c r="C303" s="211">
        <f>'Schedule A'!C306</f>
        <v>0</v>
      </c>
      <c r="D303" s="211">
        <f>'Schedule B'!C306</f>
        <v>0</v>
      </c>
      <c r="E303" s="211">
        <f>SUM('Schedule C'!C301:G301)</f>
        <v>0</v>
      </c>
      <c r="F303" s="217">
        <f>SUM('Schedule D'!C210:G210)</f>
        <v>0</v>
      </c>
    </row>
    <row r="304" spans="1:7" x14ac:dyDescent="0.25">
      <c r="A304" s="212" t="s">
        <v>537</v>
      </c>
      <c r="B304" s="210" t="s">
        <v>538</v>
      </c>
      <c r="C304" s="211">
        <f>'Schedule A'!C307</f>
        <v>0</v>
      </c>
      <c r="D304" s="211">
        <f>'Schedule B'!C307</f>
        <v>0</v>
      </c>
      <c r="E304" s="211">
        <f>SUM('Schedule C'!C302:G302)</f>
        <v>0</v>
      </c>
      <c r="F304" s="217">
        <f>SUM('Schedule D'!C211:G211)</f>
        <v>0</v>
      </c>
    </row>
    <row r="305" spans="1:6" x14ac:dyDescent="0.25">
      <c r="A305" s="212" t="s">
        <v>539</v>
      </c>
      <c r="B305" s="210" t="s">
        <v>201</v>
      </c>
      <c r="C305" s="211">
        <f>'Schedule A'!C308</f>
        <v>0</v>
      </c>
      <c r="D305" s="211">
        <f>'Schedule B'!C308</f>
        <v>0</v>
      </c>
      <c r="E305" s="211">
        <f>SUM('Schedule C'!C303:G303)</f>
        <v>0</v>
      </c>
      <c r="F305" s="217">
        <f>SUM('Schedule D'!C212:G212)</f>
        <v>0</v>
      </c>
    </row>
    <row r="306" spans="1:6" x14ac:dyDescent="0.25">
      <c r="A306" s="212" t="s">
        <v>540</v>
      </c>
      <c r="B306" s="210" t="s">
        <v>203</v>
      </c>
      <c r="C306" s="211">
        <f>'Schedule A'!C309</f>
        <v>0</v>
      </c>
      <c r="D306" s="211">
        <f>'Schedule B'!C309</f>
        <v>0</v>
      </c>
      <c r="E306" s="211">
        <f>SUM('Schedule C'!C304:G304)</f>
        <v>0</v>
      </c>
      <c r="F306" s="217">
        <f>SUM('Schedule D'!C213:G213)</f>
        <v>0</v>
      </c>
    </row>
    <row r="307" spans="1:6" x14ac:dyDescent="0.25">
      <c r="A307" s="212" t="s">
        <v>541</v>
      </c>
      <c r="B307" s="210" t="s">
        <v>250</v>
      </c>
      <c r="C307" s="211">
        <f>'Schedule A'!C310</f>
        <v>0</v>
      </c>
      <c r="D307" s="211">
        <f>'Schedule B'!C310</f>
        <v>0</v>
      </c>
      <c r="E307" s="211">
        <f>SUM('Schedule C'!C305:G305)</f>
        <v>0</v>
      </c>
      <c r="F307" s="217">
        <f>SUM('Schedule D'!C214:G214)</f>
        <v>0</v>
      </c>
    </row>
    <row r="308" spans="1:6" x14ac:dyDescent="0.25">
      <c r="A308" s="212" t="s">
        <v>542</v>
      </c>
      <c r="B308" s="210" t="s">
        <v>37</v>
      </c>
      <c r="C308" s="211">
        <f>'Schedule A'!C311</f>
        <v>0</v>
      </c>
      <c r="D308" s="211">
        <f>'Schedule B'!C311</f>
        <v>0</v>
      </c>
      <c r="E308" s="211">
        <f>SUM('Schedule C'!C306:G306)</f>
        <v>0</v>
      </c>
      <c r="F308" s="217">
        <f>SUM('Schedule D'!C215:G215)</f>
        <v>0</v>
      </c>
    </row>
    <row r="309" spans="1:6" x14ac:dyDescent="0.25">
      <c r="A309" s="219"/>
      <c r="B309" s="216"/>
    </row>
    <row r="310" spans="1:6" x14ac:dyDescent="0.25">
      <c r="A310" s="215" t="s">
        <v>543</v>
      </c>
      <c r="B310" s="213" t="s">
        <v>544</v>
      </c>
      <c r="C310" s="214">
        <f>'Schedule A'!C313</f>
        <v>0</v>
      </c>
      <c r="D310" s="214">
        <f>'Schedule B'!C313</f>
        <v>0</v>
      </c>
      <c r="E310" s="214">
        <f>SUM('Schedule C'!C308:G308)</f>
        <v>0</v>
      </c>
      <c r="F310" s="218">
        <f>SUM('Schedule D'!C217:G217)</f>
        <v>0</v>
      </c>
    </row>
    <row r="311" spans="1:6" x14ac:dyDescent="0.25">
      <c r="A311" s="212" t="s">
        <v>545</v>
      </c>
      <c r="B311" s="210" t="s">
        <v>546</v>
      </c>
      <c r="C311" s="211">
        <f>'Schedule A'!C314</f>
        <v>0</v>
      </c>
      <c r="D311" s="211">
        <f>'Schedule B'!C314</f>
        <v>0</v>
      </c>
      <c r="E311" s="211">
        <f>SUM('Schedule C'!C309:G309)</f>
        <v>0</v>
      </c>
      <c r="F311" s="210"/>
    </row>
    <row r="312" spans="1:6" x14ac:dyDescent="0.25">
      <c r="A312" s="212" t="s">
        <v>547</v>
      </c>
      <c r="B312" s="210" t="s">
        <v>548</v>
      </c>
      <c r="C312" s="211">
        <f>'Schedule A'!C315</f>
        <v>0</v>
      </c>
      <c r="D312" s="211">
        <f>'Schedule B'!C315</f>
        <v>0</v>
      </c>
      <c r="E312" s="211">
        <f>SUM('Schedule C'!C310:G310)</f>
        <v>0</v>
      </c>
      <c r="F312" s="210"/>
    </row>
    <row r="313" spans="1:6" x14ac:dyDescent="0.25">
      <c r="A313" s="212" t="s">
        <v>549</v>
      </c>
      <c r="B313" s="210" t="s">
        <v>550</v>
      </c>
      <c r="C313" s="211">
        <f>'Schedule A'!C316</f>
        <v>0</v>
      </c>
      <c r="D313" s="211">
        <f>'Schedule B'!C316</f>
        <v>0</v>
      </c>
      <c r="E313" s="211">
        <f>SUM('Schedule C'!C311:G311)</f>
        <v>0</v>
      </c>
      <c r="F313" s="217">
        <f>SUM('Schedule D'!C218:G218)</f>
        <v>0</v>
      </c>
    </row>
    <row r="314" spans="1:6" x14ac:dyDescent="0.25">
      <c r="A314" s="212" t="s">
        <v>552</v>
      </c>
      <c r="B314" s="210" t="s">
        <v>553</v>
      </c>
      <c r="C314" s="211">
        <f>'Schedule A'!C317</f>
        <v>0</v>
      </c>
      <c r="D314" s="211">
        <f>'Schedule B'!C317</f>
        <v>0</v>
      </c>
      <c r="E314" s="211">
        <f>SUM('Schedule C'!C312:G312)</f>
        <v>0</v>
      </c>
      <c r="F314" s="217">
        <f>SUM('Schedule D'!C219:G219)</f>
        <v>0</v>
      </c>
    </row>
    <row r="315" spans="1:6" x14ac:dyDescent="0.25">
      <c r="A315" s="212" t="s">
        <v>554</v>
      </c>
      <c r="B315" s="210" t="s">
        <v>555</v>
      </c>
      <c r="C315" s="211">
        <f>'Schedule A'!C318</f>
        <v>0</v>
      </c>
      <c r="D315" s="211">
        <f>'Schedule B'!C318</f>
        <v>0</v>
      </c>
      <c r="E315" s="211">
        <f>SUM('Schedule C'!C313:G313)</f>
        <v>0</v>
      </c>
      <c r="F315" s="217">
        <f>SUM('Schedule D'!C220:G220)</f>
        <v>0</v>
      </c>
    </row>
    <row r="316" spans="1:6" x14ac:dyDescent="0.25">
      <c r="A316" s="212" t="s">
        <v>556</v>
      </c>
      <c r="B316" s="210" t="s">
        <v>557</v>
      </c>
      <c r="C316" s="211">
        <f>'Schedule A'!C319</f>
        <v>0</v>
      </c>
      <c r="D316" s="211">
        <f>'Schedule B'!C319</f>
        <v>0</v>
      </c>
      <c r="E316" s="211">
        <f>SUM('Schedule C'!C314:G314)</f>
        <v>0</v>
      </c>
      <c r="F316" s="217">
        <f>SUM('Schedule D'!C221:G221)</f>
        <v>0</v>
      </c>
    </row>
    <row r="317" spans="1:6" x14ac:dyDescent="0.25">
      <c r="A317" s="212" t="s">
        <v>558</v>
      </c>
      <c r="B317" s="210" t="s">
        <v>559</v>
      </c>
      <c r="C317" s="211">
        <f>'Schedule A'!C320</f>
        <v>0</v>
      </c>
      <c r="D317" s="211">
        <f>'Schedule B'!C320</f>
        <v>0</v>
      </c>
      <c r="E317" s="211">
        <f>SUM('Schedule C'!C315:G315)</f>
        <v>0</v>
      </c>
      <c r="F317" s="217">
        <f>SUM('Schedule D'!C222:G222)</f>
        <v>0</v>
      </c>
    </row>
    <row r="318" spans="1:6" x14ac:dyDescent="0.25">
      <c r="A318" s="212" t="s">
        <v>560</v>
      </c>
      <c r="B318" s="210" t="s">
        <v>561</v>
      </c>
      <c r="C318" s="211">
        <f>'Schedule A'!C321</f>
        <v>0</v>
      </c>
      <c r="D318" s="211">
        <f>'Schedule B'!C321</f>
        <v>0</v>
      </c>
      <c r="E318" s="211">
        <f>SUM('Schedule C'!C316:G316)</f>
        <v>0</v>
      </c>
      <c r="F318" s="217">
        <f>SUM('Schedule D'!C223:G223)</f>
        <v>0</v>
      </c>
    </row>
    <row r="319" spans="1:6" x14ac:dyDescent="0.25">
      <c r="A319" s="212" t="s">
        <v>562</v>
      </c>
      <c r="B319" s="210" t="s">
        <v>563</v>
      </c>
      <c r="C319" s="211">
        <f>'Schedule A'!C322</f>
        <v>0</v>
      </c>
      <c r="D319" s="211">
        <f>'Schedule B'!C322</f>
        <v>0</v>
      </c>
      <c r="E319" s="211">
        <f>SUM('Schedule C'!C317:G317)</f>
        <v>0</v>
      </c>
      <c r="F319" s="217">
        <f>SUM('Schedule D'!C224:G224)</f>
        <v>0</v>
      </c>
    </row>
    <row r="320" spans="1:6" x14ac:dyDescent="0.25">
      <c r="A320" s="212" t="s">
        <v>564</v>
      </c>
      <c r="B320" s="210" t="s">
        <v>565</v>
      </c>
      <c r="C320" s="211">
        <f>'Schedule A'!C323</f>
        <v>0</v>
      </c>
      <c r="D320" s="211">
        <f>'Schedule B'!C323</f>
        <v>0</v>
      </c>
      <c r="E320" s="211">
        <f>SUM('Schedule C'!C318:G318)</f>
        <v>0</v>
      </c>
      <c r="F320" s="217">
        <f>SUM('Schedule D'!C225:G225)</f>
        <v>0</v>
      </c>
    </row>
    <row r="321" spans="1:6" x14ac:dyDescent="0.25">
      <c r="A321" s="212" t="s">
        <v>566</v>
      </c>
      <c r="B321" s="210" t="s">
        <v>567</v>
      </c>
      <c r="C321" s="211">
        <f>'Schedule A'!C324</f>
        <v>0</v>
      </c>
      <c r="D321" s="211">
        <f>'Schedule B'!C324</f>
        <v>0</v>
      </c>
      <c r="E321" s="211">
        <f>SUM('Schedule C'!C319:G319)</f>
        <v>0</v>
      </c>
      <c r="F321" s="217">
        <f>SUM('Schedule D'!C226:G226)</f>
        <v>0</v>
      </c>
    </row>
    <row r="322" spans="1:6" x14ac:dyDescent="0.25">
      <c r="A322" s="212" t="s">
        <v>568</v>
      </c>
      <c r="B322" s="210" t="s">
        <v>569</v>
      </c>
      <c r="C322" s="211">
        <f>'Schedule A'!C325</f>
        <v>0</v>
      </c>
      <c r="D322" s="211">
        <f>'Schedule B'!C325</f>
        <v>0</v>
      </c>
      <c r="E322" s="211">
        <f>SUM('Schedule C'!C320:G320)</f>
        <v>0</v>
      </c>
      <c r="F322" s="217">
        <f>SUM('Schedule D'!C227:G227)</f>
        <v>0</v>
      </c>
    </row>
    <row r="323" spans="1:6" x14ac:dyDescent="0.25">
      <c r="A323" s="212" t="s">
        <v>570</v>
      </c>
      <c r="B323" s="210" t="s">
        <v>571</v>
      </c>
      <c r="C323" s="211">
        <f>'Schedule A'!C326</f>
        <v>0</v>
      </c>
      <c r="D323" s="211">
        <f>'Schedule B'!C326</f>
        <v>0</v>
      </c>
      <c r="E323" s="211">
        <f>SUM('Schedule C'!C321:G321)</f>
        <v>0</v>
      </c>
      <c r="F323" s="217">
        <f>SUM('Schedule D'!C228:G228)</f>
        <v>0</v>
      </c>
    </row>
    <row r="324" spans="1:6" x14ac:dyDescent="0.25">
      <c r="A324" s="212" t="s">
        <v>572</v>
      </c>
      <c r="B324" s="210" t="s">
        <v>573</v>
      </c>
      <c r="C324" s="211">
        <f>'Schedule A'!C327</f>
        <v>0</v>
      </c>
      <c r="D324" s="211">
        <f>'Schedule B'!C327</f>
        <v>0</v>
      </c>
      <c r="E324" s="211">
        <f>SUM('Schedule C'!C322:G322)</f>
        <v>0</v>
      </c>
      <c r="F324" s="217">
        <f>SUM('Schedule D'!C229:G229)</f>
        <v>0</v>
      </c>
    </row>
    <row r="325" spans="1:6" x14ac:dyDescent="0.25">
      <c r="A325" s="212" t="s">
        <v>575</v>
      </c>
      <c r="B325" s="210" t="s">
        <v>89</v>
      </c>
      <c r="C325" s="211">
        <f>'Schedule A'!C328</f>
        <v>0</v>
      </c>
      <c r="D325" s="211">
        <f>'Schedule B'!C328</f>
        <v>0</v>
      </c>
      <c r="E325" s="211">
        <f>SUM('Schedule C'!C323:G323)</f>
        <v>0</v>
      </c>
      <c r="F325" s="217">
        <f>SUM('Schedule D'!C230:G230)</f>
        <v>0</v>
      </c>
    </row>
    <row r="326" spans="1:6" x14ac:dyDescent="0.25">
      <c r="A326" s="212" t="s">
        <v>576</v>
      </c>
      <c r="B326" s="210" t="s">
        <v>201</v>
      </c>
      <c r="C326" s="211">
        <f>'Schedule A'!C329</f>
        <v>0</v>
      </c>
      <c r="D326" s="211">
        <f>'Schedule B'!C329</f>
        <v>0</v>
      </c>
      <c r="E326" s="211">
        <f>SUM('Schedule C'!C324:G324)</f>
        <v>0</v>
      </c>
      <c r="F326" s="217">
        <f>SUM('Schedule D'!C231:G231)</f>
        <v>0</v>
      </c>
    </row>
    <row r="327" spans="1:6" x14ac:dyDescent="0.25">
      <c r="A327" s="212" t="s">
        <v>577</v>
      </c>
      <c r="B327" s="210" t="s">
        <v>203</v>
      </c>
      <c r="C327" s="211">
        <f>'Schedule A'!C330</f>
        <v>0</v>
      </c>
      <c r="D327" s="211">
        <f>'Schedule B'!C330</f>
        <v>0</v>
      </c>
      <c r="E327" s="211">
        <f>SUM('Schedule C'!C325:G325)</f>
        <v>0</v>
      </c>
      <c r="F327" s="217">
        <f>SUM('Schedule D'!C232:G232)</f>
        <v>0</v>
      </c>
    </row>
    <row r="328" spans="1:6" x14ac:dyDescent="0.25">
      <c r="A328" s="212" t="s">
        <v>578</v>
      </c>
      <c r="B328" s="210" t="s">
        <v>94</v>
      </c>
      <c r="C328" s="211">
        <f>'Schedule A'!C331</f>
        <v>0</v>
      </c>
      <c r="D328" s="211">
        <f>'Schedule B'!C331</f>
        <v>0</v>
      </c>
      <c r="E328" s="211">
        <f>SUM('Schedule C'!C326:G326)</f>
        <v>0</v>
      </c>
      <c r="F328" s="217">
        <f>SUM('Schedule D'!C233:G233)</f>
        <v>0</v>
      </c>
    </row>
    <row r="329" spans="1:6" x14ac:dyDescent="0.25">
      <c r="A329" s="212" t="s">
        <v>579</v>
      </c>
      <c r="B329" s="210" t="s">
        <v>97</v>
      </c>
      <c r="C329" s="211">
        <f>'Schedule A'!C332</f>
        <v>0</v>
      </c>
      <c r="D329" s="211">
        <f>'Schedule B'!C332</f>
        <v>0</v>
      </c>
      <c r="E329" s="211">
        <f>SUM('Schedule C'!C327:G327)</f>
        <v>0</v>
      </c>
      <c r="F329" s="217">
        <f>SUM('Schedule D'!C234:G234)</f>
        <v>0</v>
      </c>
    </row>
    <row r="330" spans="1:6" x14ac:dyDescent="0.25">
      <c r="A330" s="212" t="s">
        <v>580</v>
      </c>
      <c r="B330" s="210" t="s">
        <v>250</v>
      </c>
      <c r="C330" s="211">
        <f>'Schedule A'!C333</f>
        <v>0</v>
      </c>
      <c r="D330" s="211">
        <f>'Schedule B'!C333</f>
        <v>0</v>
      </c>
      <c r="E330" s="211">
        <f>SUM('Schedule C'!C328:G328)</f>
        <v>0</v>
      </c>
      <c r="F330" s="217">
        <f>SUM('Schedule D'!C235:G235)</f>
        <v>0</v>
      </c>
    </row>
    <row r="331" spans="1:6" x14ac:dyDescent="0.25">
      <c r="A331" s="212" t="s">
        <v>581</v>
      </c>
      <c r="B331" s="210" t="s">
        <v>37</v>
      </c>
      <c r="C331" s="211">
        <f>'Schedule A'!C334</f>
        <v>0</v>
      </c>
      <c r="D331" s="211">
        <f>'Schedule B'!C334</f>
        <v>0</v>
      </c>
      <c r="E331" s="211">
        <f>SUM('Schedule C'!C329:G329)</f>
        <v>0</v>
      </c>
      <c r="F331" s="217">
        <f>SUM('Schedule D'!C236:G236)</f>
        <v>0</v>
      </c>
    </row>
    <row r="332" spans="1:6" x14ac:dyDescent="0.25">
      <c r="A332" s="219"/>
      <c r="B332" s="216"/>
    </row>
    <row r="333" spans="1:6" x14ac:dyDescent="0.25">
      <c r="A333" s="215" t="s">
        <v>582</v>
      </c>
      <c r="B333" s="213" t="s">
        <v>583</v>
      </c>
      <c r="C333" s="214">
        <f>'Schedule A'!C336</f>
        <v>0</v>
      </c>
      <c r="D333" s="234">
        <f>'Schedule B'!C336</f>
        <v>0</v>
      </c>
      <c r="E333" s="214">
        <f>SUM('Schedule C'!C331:G331)</f>
        <v>0</v>
      </c>
      <c r="F333" s="218">
        <f>SUM('Schedule D'!C238:G238)</f>
        <v>0</v>
      </c>
    </row>
    <row r="334" spans="1:6" x14ac:dyDescent="0.25">
      <c r="A334" s="212" t="s">
        <v>584</v>
      </c>
      <c r="B334" s="210" t="s">
        <v>585</v>
      </c>
      <c r="C334" s="211">
        <f>'Schedule A'!C337</f>
        <v>0</v>
      </c>
      <c r="D334" s="211">
        <f>'Schedule B'!C337</f>
        <v>0</v>
      </c>
      <c r="E334" s="211">
        <f>SUM('Schedule C'!C332:G332)</f>
        <v>0</v>
      </c>
      <c r="F334" s="217">
        <f>SUM('Schedule D'!C239:G239)</f>
        <v>0</v>
      </c>
    </row>
    <row r="335" spans="1:6" x14ac:dyDescent="0.25">
      <c r="A335" s="212" t="s">
        <v>587</v>
      </c>
      <c r="B335" s="210" t="s">
        <v>94</v>
      </c>
      <c r="C335" s="211">
        <f>'Schedule A'!C338</f>
        <v>0</v>
      </c>
      <c r="D335" s="211">
        <f>'Schedule B'!C338</f>
        <v>0</v>
      </c>
      <c r="E335" s="211">
        <f>SUM('Schedule C'!C333:G333)</f>
        <v>0</v>
      </c>
      <c r="F335" s="217">
        <f>SUM('Schedule D'!C240:G240)</f>
        <v>0</v>
      </c>
    </row>
    <row r="336" spans="1:6" x14ac:dyDescent="0.25">
      <c r="A336" s="212" t="s">
        <v>588</v>
      </c>
      <c r="B336" s="210" t="s">
        <v>589</v>
      </c>
      <c r="C336" s="211">
        <f>'Schedule A'!C339</f>
        <v>0</v>
      </c>
      <c r="D336" s="211">
        <f>'Schedule B'!C339</f>
        <v>0</v>
      </c>
      <c r="E336" s="211">
        <f>SUM('Schedule C'!C334:G334)</f>
        <v>0</v>
      </c>
      <c r="F336" s="217">
        <f>SUM('Schedule D'!C241:G241)</f>
        <v>0</v>
      </c>
    </row>
    <row r="337" spans="1:6" x14ac:dyDescent="0.25">
      <c r="A337" s="212" t="s">
        <v>590</v>
      </c>
      <c r="B337" s="210" t="s">
        <v>591</v>
      </c>
      <c r="C337" s="211">
        <f>'Schedule A'!C340</f>
        <v>0</v>
      </c>
      <c r="D337" s="211">
        <f>'Schedule B'!C340</f>
        <v>0</v>
      </c>
      <c r="E337" s="211">
        <f>SUM('Schedule C'!C335:G335)</f>
        <v>0</v>
      </c>
      <c r="F337" s="217">
        <f>SUM('Schedule D'!C242:G242)</f>
        <v>0</v>
      </c>
    </row>
    <row r="338" spans="1:6" x14ac:dyDescent="0.25">
      <c r="A338" s="219"/>
      <c r="B338" s="216"/>
    </row>
    <row r="339" spans="1:6" x14ac:dyDescent="0.25">
      <c r="A339" s="215" t="s">
        <v>592</v>
      </c>
      <c r="B339" s="227" t="s">
        <v>593</v>
      </c>
      <c r="C339" s="214">
        <f>'Schedule A'!C342</f>
        <v>0</v>
      </c>
      <c r="D339" s="214">
        <f>'Schedule B'!C342</f>
        <v>0</v>
      </c>
      <c r="E339" s="214">
        <f>SUM('Schedule C'!C337:G337)</f>
        <v>0</v>
      </c>
      <c r="F339" s="218">
        <f>SUM('Schedule D'!C244:G244)</f>
        <v>0</v>
      </c>
    </row>
    <row r="340" spans="1:6" x14ac:dyDescent="0.25">
      <c r="A340" s="212" t="s">
        <v>594</v>
      </c>
      <c r="B340" s="210" t="s">
        <v>595</v>
      </c>
      <c r="C340" s="211">
        <f>'Schedule A'!C343</f>
        <v>0</v>
      </c>
      <c r="D340" s="211">
        <f>'Schedule B'!C343</f>
        <v>0</v>
      </c>
      <c r="E340" s="211">
        <f>SUM('Schedule C'!C338:G338)</f>
        <v>0</v>
      </c>
      <c r="F340" s="210"/>
    </row>
    <row r="341" spans="1:6" x14ac:dyDescent="0.25">
      <c r="A341" s="212" t="s">
        <v>596</v>
      </c>
      <c r="B341" s="210" t="s">
        <v>597</v>
      </c>
      <c r="C341" s="211">
        <f>'Schedule A'!C344</f>
        <v>0</v>
      </c>
      <c r="D341" s="211">
        <f>'Schedule B'!C344</f>
        <v>0</v>
      </c>
      <c r="E341" s="211">
        <f>SUM('Schedule C'!C339:G339)</f>
        <v>0</v>
      </c>
      <c r="F341" s="210"/>
    </row>
    <row r="342" spans="1:6" x14ac:dyDescent="0.25">
      <c r="A342" s="212" t="s">
        <v>598</v>
      </c>
      <c r="B342" s="210" t="s">
        <v>599</v>
      </c>
      <c r="C342" s="211">
        <f>'Schedule A'!C345</f>
        <v>0</v>
      </c>
      <c r="D342" s="211">
        <f>'Schedule B'!C345</f>
        <v>0</v>
      </c>
      <c r="E342" s="211">
        <f>SUM('Schedule C'!C340:G340)</f>
        <v>0</v>
      </c>
      <c r="F342" s="210"/>
    </row>
    <row r="343" spans="1:6" x14ac:dyDescent="0.25">
      <c r="A343" s="212" t="s">
        <v>600</v>
      </c>
      <c r="B343" s="229" t="s">
        <v>601</v>
      </c>
      <c r="C343" s="211">
        <f>'Schedule A'!C346</f>
        <v>0</v>
      </c>
      <c r="D343" s="211">
        <f>'Schedule B'!C346</f>
        <v>0</v>
      </c>
      <c r="E343" s="211">
        <f>SUM('Schedule C'!C341:G341)</f>
        <v>0</v>
      </c>
      <c r="F343" s="210"/>
    </row>
    <row r="344" spans="1:6" x14ac:dyDescent="0.25">
      <c r="A344" s="212" t="s">
        <v>602</v>
      </c>
      <c r="B344" s="210" t="s">
        <v>603</v>
      </c>
      <c r="C344" s="211">
        <f>'Schedule A'!C347</f>
        <v>0</v>
      </c>
      <c r="D344" s="211">
        <f>'Schedule B'!C347</f>
        <v>0</v>
      </c>
      <c r="E344" s="211">
        <f>SUM('Schedule C'!C342:G342)</f>
        <v>0</v>
      </c>
      <c r="F344" s="210"/>
    </row>
    <row r="345" spans="1:6" x14ac:dyDescent="0.25">
      <c r="A345" s="212" t="s">
        <v>604</v>
      </c>
      <c r="B345" s="210" t="s">
        <v>605</v>
      </c>
      <c r="C345" s="211">
        <f>'Schedule A'!C348</f>
        <v>0</v>
      </c>
      <c r="D345" s="211">
        <f>'Schedule B'!C348</f>
        <v>0</v>
      </c>
      <c r="E345" s="211">
        <f>SUM('Schedule C'!C343:G343)</f>
        <v>0</v>
      </c>
      <c r="F345" s="217">
        <f>SUM('Schedule D'!C245:G245)</f>
        <v>0</v>
      </c>
    </row>
    <row r="346" spans="1:6" x14ac:dyDescent="0.25">
      <c r="A346" s="229" t="s">
        <v>606</v>
      </c>
      <c r="B346" s="232" t="s">
        <v>607</v>
      </c>
      <c r="C346" s="211">
        <f>'Schedule A'!C349</f>
        <v>0</v>
      </c>
      <c r="D346" s="211">
        <f>'Schedule B'!C349</f>
        <v>0</v>
      </c>
      <c r="E346" s="211">
        <f>SUM('Schedule C'!C344:G344)</f>
        <v>0</v>
      </c>
      <c r="F346" s="217">
        <f>SUM('Schedule D'!C246:G246)</f>
        <v>0</v>
      </c>
    </row>
    <row r="347" spans="1:6" x14ac:dyDescent="0.25">
      <c r="A347" s="212" t="s">
        <v>608</v>
      </c>
      <c r="B347" s="210" t="s">
        <v>609</v>
      </c>
      <c r="C347" s="211">
        <f>'Schedule A'!C350</f>
        <v>0</v>
      </c>
      <c r="D347" s="211">
        <f>'Schedule B'!C350</f>
        <v>0</v>
      </c>
      <c r="E347" s="211">
        <f>SUM('Schedule C'!C345:G345)</f>
        <v>0</v>
      </c>
      <c r="F347" s="217">
        <f>SUM('Schedule D'!C247:G247)</f>
        <v>0</v>
      </c>
    </row>
    <row r="348" spans="1:6" x14ac:dyDescent="0.25">
      <c r="A348" s="212" t="s">
        <v>610</v>
      </c>
      <c r="B348" s="210" t="s">
        <v>611</v>
      </c>
      <c r="C348" s="211">
        <f>'Schedule A'!C351</f>
        <v>0</v>
      </c>
      <c r="D348" s="211">
        <f>'Schedule B'!C351</f>
        <v>0</v>
      </c>
      <c r="E348" s="211">
        <f>SUM('Schedule C'!C346:G346)</f>
        <v>0</v>
      </c>
      <c r="F348" s="217">
        <f>SUM('Schedule D'!C248:G248)</f>
        <v>0</v>
      </c>
    </row>
    <row r="349" spans="1:6" x14ac:dyDescent="0.25">
      <c r="A349" s="212" t="s">
        <v>612</v>
      </c>
      <c r="B349" s="210" t="s">
        <v>613</v>
      </c>
      <c r="C349" s="211">
        <f>'Schedule A'!C352</f>
        <v>0</v>
      </c>
      <c r="D349" s="211">
        <f>'Schedule B'!C352</f>
        <v>0</v>
      </c>
      <c r="E349" s="211">
        <f>SUM('Schedule C'!C347:G347)</f>
        <v>0</v>
      </c>
      <c r="F349" s="217">
        <f>SUM('Schedule D'!C249:G249)</f>
        <v>0</v>
      </c>
    </row>
    <row r="350" spans="1:6" x14ac:dyDescent="0.25">
      <c r="A350" s="229" t="s">
        <v>614</v>
      </c>
      <c r="B350" s="210" t="s">
        <v>615</v>
      </c>
      <c r="C350" s="211">
        <f>'Schedule A'!C353</f>
        <v>0</v>
      </c>
      <c r="D350" s="211">
        <f>'Schedule B'!C353</f>
        <v>0</v>
      </c>
      <c r="E350" s="211">
        <f>SUM('Schedule C'!C348:G348)</f>
        <v>0</v>
      </c>
      <c r="F350" s="217">
        <f>SUM('Schedule D'!C250:G250)</f>
        <v>0</v>
      </c>
    </row>
    <row r="351" spans="1:6" x14ac:dyDescent="0.25">
      <c r="A351" s="212" t="s">
        <v>616</v>
      </c>
      <c r="B351" s="210" t="s">
        <v>89</v>
      </c>
      <c r="C351" s="211">
        <f>'Schedule A'!C354</f>
        <v>0</v>
      </c>
      <c r="D351" s="211">
        <f>'Schedule B'!C354</f>
        <v>0</v>
      </c>
      <c r="E351" s="211">
        <f>SUM('Schedule C'!C349:G349)</f>
        <v>0</v>
      </c>
      <c r="F351" s="217">
        <f>SUM('Schedule D'!C251:G251)</f>
        <v>0</v>
      </c>
    </row>
    <row r="352" spans="1:6" x14ac:dyDescent="0.25">
      <c r="A352" s="229" t="s">
        <v>617</v>
      </c>
      <c r="B352" s="210" t="s">
        <v>37</v>
      </c>
      <c r="C352" s="211">
        <f>'Schedule A'!C355</f>
        <v>0</v>
      </c>
      <c r="D352" s="211">
        <f>'Schedule B'!C355</f>
        <v>0</v>
      </c>
      <c r="E352" s="211">
        <f>SUM('Schedule C'!C350:G350)</f>
        <v>0</v>
      </c>
      <c r="F352" s="217">
        <f>SUM('Schedule D'!C252:G252)</f>
        <v>0</v>
      </c>
    </row>
    <row r="353" spans="1:6" x14ac:dyDescent="0.25">
      <c r="A353" s="221"/>
      <c r="B353" s="216"/>
    </row>
    <row r="354" spans="1:6" x14ac:dyDescent="0.25">
      <c r="A354" s="215" t="s">
        <v>618</v>
      </c>
      <c r="B354" s="213" t="s">
        <v>619</v>
      </c>
      <c r="C354" s="214">
        <f>'Schedule A'!C357</f>
        <v>0</v>
      </c>
      <c r="D354" s="214">
        <f>'Schedule B'!C357</f>
        <v>0</v>
      </c>
      <c r="E354" s="214">
        <f>SUM('Schedule C'!C352:G352)</f>
        <v>0</v>
      </c>
      <c r="F354" s="218">
        <f>SUM('Schedule D'!C254:G254)</f>
        <v>0</v>
      </c>
    </row>
    <row r="355" spans="1:6" x14ac:dyDescent="0.25">
      <c r="A355" s="212" t="s">
        <v>620</v>
      </c>
      <c r="B355" s="232" t="s">
        <v>621</v>
      </c>
      <c r="C355" s="211">
        <f>'Schedule A'!C358</f>
        <v>0</v>
      </c>
      <c r="D355" s="211">
        <f>'Schedule B'!C358</f>
        <v>0</v>
      </c>
      <c r="E355" s="211">
        <f>SUM('Schedule C'!C353:G353)</f>
        <v>0</v>
      </c>
      <c r="F355" s="210"/>
    </row>
    <row r="356" spans="1:6" x14ac:dyDescent="0.25">
      <c r="A356" s="212" t="s">
        <v>622</v>
      </c>
      <c r="B356" s="210" t="s">
        <v>623</v>
      </c>
      <c r="C356" s="211">
        <f>'Schedule A'!C359</f>
        <v>0</v>
      </c>
      <c r="D356" s="211">
        <f>'Schedule B'!C359</f>
        <v>0</v>
      </c>
      <c r="E356" s="211">
        <f>SUM('Schedule C'!C354:G354)</f>
        <v>0</v>
      </c>
      <c r="F356" s="210"/>
    </row>
    <row r="357" spans="1:6" x14ac:dyDescent="0.25">
      <c r="A357" s="212" t="s">
        <v>624</v>
      </c>
      <c r="B357" s="210" t="s">
        <v>625</v>
      </c>
      <c r="C357" s="211">
        <f>'Schedule A'!C360</f>
        <v>0</v>
      </c>
      <c r="D357" s="211">
        <f>'Schedule B'!C360</f>
        <v>0</v>
      </c>
      <c r="E357" s="211">
        <f>SUM('Schedule C'!C355:G355)</f>
        <v>0</v>
      </c>
      <c r="F357" s="217">
        <f>SUM('Schedule D'!C255:G255)</f>
        <v>0</v>
      </c>
    </row>
    <row r="358" spans="1:6" x14ac:dyDescent="0.25">
      <c r="A358" s="212" t="s">
        <v>626</v>
      </c>
      <c r="B358" s="210" t="s">
        <v>627</v>
      </c>
      <c r="C358" s="211">
        <f>'Schedule A'!C361</f>
        <v>0</v>
      </c>
      <c r="D358" s="211">
        <f>'Schedule B'!C361</f>
        <v>0</v>
      </c>
      <c r="E358" s="211">
        <f>SUM('Schedule C'!C356:G356)</f>
        <v>0</v>
      </c>
      <c r="F358" s="217">
        <f>SUM('Schedule D'!C256:G256)</f>
        <v>0</v>
      </c>
    </row>
    <row r="359" spans="1:6" x14ac:dyDescent="0.25">
      <c r="A359" s="212" t="s">
        <v>628</v>
      </c>
      <c r="B359" s="210" t="s">
        <v>629</v>
      </c>
      <c r="C359" s="211">
        <f>'Schedule A'!C362</f>
        <v>0</v>
      </c>
      <c r="D359" s="211">
        <f>'Schedule B'!C362</f>
        <v>0</v>
      </c>
      <c r="E359" s="211">
        <f>SUM('Schedule C'!C357:G357)</f>
        <v>0</v>
      </c>
      <c r="F359" s="217">
        <f>SUM('Schedule D'!C257:G257)</f>
        <v>0</v>
      </c>
    </row>
    <row r="360" spans="1:6" x14ac:dyDescent="0.25">
      <c r="A360" s="212" t="s">
        <v>630</v>
      </c>
      <c r="B360" s="210" t="s">
        <v>631</v>
      </c>
      <c r="C360" s="211">
        <f>'Schedule A'!C363</f>
        <v>0</v>
      </c>
      <c r="D360" s="211">
        <f>'Schedule B'!C363</f>
        <v>0</v>
      </c>
      <c r="E360" s="211">
        <f>SUM('Schedule C'!C358:G358)</f>
        <v>0</v>
      </c>
      <c r="F360" s="217">
        <f>SUM('Schedule D'!C258:G258)</f>
        <v>0</v>
      </c>
    </row>
    <row r="361" spans="1:6" x14ac:dyDescent="0.25">
      <c r="A361" s="212" t="s">
        <v>632</v>
      </c>
      <c r="B361" s="210" t="s">
        <v>633</v>
      </c>
      <c r="C361" s="211">
        <f>'Schedule A'!C364</f>
        <v>0</v>
      </c>
      <c r="D361" s="211">
        <f>'Schedule B'!C364</f>
        <v>0</v>
      </c>
      <c r="E361" s="211">
        <f>SUM('Schedule C'!C359:G359)</f>
        <v>0</v>
      </c>
      <c r="F361" s="217">
        <f>SUM('Schedule D'!C259:G259)</f>
        <v>0</v>
      </c>
    </row>
    <row r="362" spans="1:6" x14ac:dyDescent="0.25">
      <c r="A362" s="212" t="s">
        <v>634</v>
      </c>
      <c r="B362" s="212" t="s">
        <v>635</v>
      </c>
      <c r="C362" s="211">
        <f>'Schedule A'!C365</f>
        <v>0</v>
      </c>
      <c r="D362" s="211">
        <f>'Schedule B'!C365</f>
        <v>0</v>
      </c>
      <c r="E362" s="211">
        <f>SUM('Schedule C'!C360:G360)</f>
        <v>0</v>
      </c>
      <c r="F362" s="217">
        <f>SUM('Schedule D'!C260:G260)</f>
        <v>0</v>
      </c>
    </row>
    <row r="363" spans="1:6" x14ac:dyDescent="0.25">
      <c r="A363" s="212" t="s">
        <v>636</v>
      </c>
      <c r="B363" s="210" t="s">
        <v>637</v>
      </c>
      <c r="C363" s="211">
        <f>'Schedule A'!C366</f>
        <v>0</v>
      </c>
      <c r="D363" s="211">
        <f>'Schedule B'!C366</f>
        <v>0</v>
      </c>
      <c r="E363" s="211">
        <f>SUM('Schedule C'!C361:G361)</f>
        <v>0</v>
      </c>
      <c r="F363" s="217">
        <f>SUM('Schedule D'!C261:G261)</f>
        <v>0</v>
      </c>
    </row>
    <row r="364" spans="1:6" x14ac:dyDescent="0.25">
      <c r="A364" s="212" t="s">
        <v>638</v>
      </c>
      <c r="B364" s="210" t="s">
        <v>639</v>
      </c>
      <c r="C364" s="211">
        <f>'Schedule A'!C367</f>
        <v>0</v>
      </c>
      <c r="D364" s="211">
        <f>'Schedule B'!C367</f>
        <v>0</v>
      </c>
      <c r="E364" s="211"/>
      <c r="F364" s="217"/>
    </row>
    <row r="365" spans="1:6" x14ac:dyDescent="0.25">
      <c r="A365" s="212" t="s">
        <v>640</v>
      </c>
      <c r="B365" s="210" t="s">
        <v>641</v>
      </c>
      <c r="C365" s="211">
        <f>'Schedule A'!C368</f>
        <v>0</v>
      </c>
      <c r="D365" s="211">
        <f>'Schedule B'!C368</f>
        <v>0</v>
      </c>
      <c r="E365" s="211">
        <f>SUM('Schedule C'!C362:G362)</f>
        <v>0</v>
      </c>
      <c r="F365" s="217">
        <f>SUM('Schedule D'!C262:G262)</f>
        <v>0</v>
      </c>
    </row>
    <row r="366" spans="1:6" x14ac:dyDescent="0.25">
      <c r="A366" s="212" t="s">
        <v>642</v>
      </c>
      <c r="B366" s="210" t="s">
        <v>643</v>
      </c>
      <c r="C366" s="211">
        <f>'Schedule A'!C369</f>
        <v>0</v>
      </c>
      <c r="D366" s="211">
        <f>'Schedule B'!C369</f>
        <v>0</v>
      </c>
      <c r="E366" s="211">
        <f>SUM('Schedule C'!C363:G363)</f>
        <v>0</v>
      </c>
      <c r="F366" s="217">
        <f>SUM('Schedule D'!C263:G263)</f>
        <v>0</v>
      </c>
    </row>
    <row r="367" spans="1:6" x14ac:dyDescent="0.25">
      <c r="A367" s="212" t="s">
        <v>645</v>
      </c>
      <c r="B367" s="210" t="s">
        <v>89</v>
      </c>
      <c r="C367" s="211">
        <f>'Schedule A'!C370</f>
        <v>0</v>
      </c>
      <c r="D367" s="211">
        <f>'Schedule B'!C370</f>
        <v>0</v>
      </c>
      <c r="E367" s="211">
        <f>SUM('Schedule C'!C364:G364)</f>
        <v>0</v>
      </c>
      <c r="F367" s="217">
        <f>SUM('Schedule D'!C264:G264)</f>
        <v>0</v>
      </c>
    </row>
    <row r="368" spans="1:6" x14ac:dyDescent="0.25">
      <c r="A368" s="212" t="s">
        <v>646</v>
      </c>
      <c r="B368" s="232" t="s">
        <v>201</v>
      </c>
      <c r="C368" s="211">
        <f>'Schedule A'!C371</f>
        <v>0</v>
      </c>
      <c r="D368" s="211">
        <f>'Schedule B'!C371</f>
        <v>0</v>
      </c>
      <c r="E368" s="211">
        <f>SUM('Schedule C'!C365:G365)</f>
        <v>0</v>
      </c>
      <c r="F368" s="217">
        <f>SUM('Schedule D'!C265:G265)</f>
        <v>0</v>
      </c>
    </row>
    <row r="369" spans="1:6" x14ac:dyDescent="0.25">
      <c r="A369" s="212" t="s">
        <v>647</v>
      </c>
      <c r="B369" s="232" t="s">
        <v>203</v>
      </c>
      <c r="C369" s="211">
        <f>'Schedule A'!C372</f>
        <v>0</v>
      </c>
      <c r="D369" s="211">
        <f>'Schedule B'!C372</f>
        <v>0</v>
      </c>
      <c r="E369" s="211">
        <f>SUM('Schedule C'!C366:G366)</f>
        <v>0</v>
      </c>
      <c r="F369" s="217">
        <f>SUM('Schedule D'!C266:G266)</f>
        <v>0</v>
      </c>
    </row>
    <row r="370" spans="1:6" x14ac:dyDescent="0.25">
      <c r="A370" s="212" t="s">
        <v>648</v>
      </c>
      <c r="B370" s="210" t="s">
        <v>94</v>
      </c>
      <c r="C370" s="211">
        <f>'Schedule A'!C373</f>
        <v>0</v>
      </c>
      <c r="D370" s="211">
        <f>'Schedule B'!C373</f>
        <v>0</v>
      </c>
      <c r="E370" s="211">
        <f>SUM('Schedule C'!C367:G367)</f>
        <v>0</v>
      </c>
      <c r="F370" s="217">
        <f>SUM('Schedule D'!C267:G267)</f>
        <v>0</v>
      </c>
    </row>
    <row r="371" spans="1:6" x14ac:dyDescent="0.25">
      <c r="A371" s="212" t="s">
        <v>649</v>
      </c>
      <c r="B371" s="212" t="s">
        <v>250</v>
      </c>
      <c r="C371" s="211">
        <f>'Schedule A'!C374</f>
        <v>0</v>
      </c>
      <c r="D371" s="211">
        <f>'Schedule B'!C374</f>
        <v>0</v>
      </c>
      <c r="E371" s="211">
        <f>SUM('Schedule C'!C368:G368)</f>
        <v>0</v>
      </c>
      <c r="F371" s="217">
        <f>SUM('Schedule D'!C268:G268)</f>
        <v>0</v>
      </c>
    </row>
    <row r="372" spans="1:6" x14ac:dyDescent="0.25">
      <c r="A372" s="212" t="s">
        <v>650</v>
      </c>
      <c r="B372" s="210" t="s">
        <v>37</v>
      </c>
      <c r="C372" s="211">
        <f>'Schedule A'!C375</f>
        <v>0</v>
      </c>
      <c r="D372" s="211">
        <f>'Schedule B'!C375</f>
        <v>0</v>
      </c>
      <c r="E372" s="211">
        <f>SUM('Schedule C'!C369:G369)</f>
        <v>0</v>
      </c>
      <c r="F372" s="217">
        <f>SUM('Schedule D'!C269:G269)</f>
        <v>0</v>
      </c>
    </row>
    <row r="373" spans="1:6" x14ac:dyDescent="0.25">
      <c r="A373" s="219"/>
      <c r="B373" s="216"/>
    </row>
    <row r="374" spans="1:6" x14ac:dyDescent="0.25">
      <c r="A374" s="215" t="s">
        <v>651</v>
      </c>
      <c r="B374" s="227" t="s">
        <v>652</v>
      </c>
      <c r="C374" s="214">
        <f>'Schedule A'!C377</f>
        <v>0</v>
      </c>
      <c r="D374" s="214">
        <f>'Schedule B'!C377</f>
        <v>0</v>
      </c>
      <c r="E374" s="214">
        <f>SUM('Schedule C'!C371:G371)</f>
        <v>0</v>
      </c>
      <c r="F374" s="218">
        <f>SUM('Schedule D'!C271:G271)</f>
        <v>0</v>
      </c>
    </row>
    <row r="375" spans="1:6" x14ac:dyDescent="0.25">
      <c r="A375" s="212" t="s">
        <v>653</v>
      </c>
      <c r="B375" s="232" t="s">
        <v>654</v>
      </c>
      <c r="C375" s="211">
        <f>'Schedule A'!C378</f>
        <v>0</v>
      </c>
      <c r="D375" s="211">
        <f>'Schedule B'!C378</f>
        <v>0</v>
      </c>
      <c r="E375" s="211">
        <f>SUM('Schedule C'!C372:G372)</f>
        <v>0</v>
      </c>
      <c r="F375" s="217">
        <f>SUM('Schedule D'!C272:G272)</f>
        <v>0</v>
      </c>
    </row>
    <row r="376" spans="1:6" x14ac:dyDescent="0.25">
      <c r="A376" s="212" t="s">
        <v>655</v>
      </c>
      <c r="B376" s="210" t="s">
        <v>656</v>
      </c>
      <c r="C376" s="211">
        <f>'Schedule A'!C379</f>
        <v>0</v>
      </c>
      <c r="D376" s="211">
        <f>'Schedule B'!C379</f>
        <v>0</v>
      </c>
      <c r="E376" s="211">
        <f>SUM('Schedule C'!C373:G373)</f>
        <v>0</v>
      </c>
      <c r="F376" s="217">
        <f>SUM('Schedule D'!C273:G273)</f>
        <v>0</v>
      </c>
    </row>
    <row r="377" spans="1:6" x14ac:dyDescent="0.25">
      <c r="A377" s="212" t="s">
        <v>657</v>
      </c>
      <c r="B377" s="210" t="s">
        <v>658</v>
      </c>
      <c r="C377" s="211">
        <f>'Schedule A'!C380</f>
        <v>0</v>
      </c>
      <c r="D377" s="211">
        <f>'Schedule B'!C380</f>
        <v>0</v>
      </c>
      <c r="E377" s="211">
        <f>SUM('Schedule C'!C374:G374)</f>
        <v>0</v>
      </c>
      <c r="F377" s="217">
        <f>SUM('Schedule D'!C274:G274)</f>
        <v>0</v>
      </c>
    </row>
    <row r="378" spans="1:6" x14ac:dyDescent="0.25">
      <c r="A378" s="212" t="s">
        <v>659</v>
      </c>
      <c r="B378" s="210" t="s">
        <v>660</v>
      </c>
      <c r="C378" s="211">
        <f>'Schedule A'!C381</f>
        <v>0</v>
      </c>
      <c r="D378" s="211">
        <f>'Schedule B'!C381</f>
        <v>0</v>
      </c>
      <c r="E378" s="211">
        <f>SUM('Schedule C'!C375:G375)</f>
        <v>0</v>
      </c>
      <c r="F378" s="217">
        <f>SUM('Schedule D'!C275:G275)</f>
        <v>0</v>
      </c>
    </row>
    <row r="379" spans="1:6" x14ac:dyDescent="0.25">
      <c r="A379" s="212" t="s">
        <v>661</v>
      </c>
      <c r="B379" s="232" t="s">
        <v>662</v>
      </c>
      <c r="C379" s="211">
        <f>'Schedule A'!C382</f>
        <v>0</v>
      </c>
      <c r="D379" s="211">
        <f>'Schedule B'!C382</f>
        <v>0</v>
      </c>
      <c r="E379" s="211">
        <f>SUM('Schedule C'!C376:G376)</f>
        <v>0</v>
      </c>
      <c r="F379" s="217">
        <f>SUM('Schedule D'!C276:G276)</f>
        <v>0</v>
      </c>
    </row>
    <row r="380" spans="1:6" x14ac:dyDescent="0.25">
      <c r="A380" s="212" t="s">
        <v>663</v>
      </c>
      <c r="B380" s="210" t="s">
        <v>664</v>
      </c>
      <c r="C380" s="211">
        <f>'Schedule A'!C383</f>
        <v>0</v>
      </c>
      <c r="D380" s="211">
        <f>'Schedule B'!C383</f>
        <v>0</v>
      </c>
      <c r="E380" s="211">
        <f>SUM('Schedule C'!C377:G377)</f>
        <v>0</v>
      </c>
      <c r="F380" s="217">
        <f>SUM('Schedule D'!C277:G277)</f>
        <v>0</v>
      </c>
    </row>
    <row r="381" spans="1:6" x14ac:dyDescent="0.25">
      <c r="A381" s="212" t="s">
        <v>665</v>
      </c>
      <c r="B381" s="210" t="s">
        <v>666</v>
      </c>
      <c r="C381" s="211">
        <f>'Schedule A'!C384</f>
        <v>0</v>
      </c>
      <c r="D381" s="211">
        <f>'Schedule B'!C384</f>
        <v>0</v>
      </c>
      <c r="E381" s="211">
        <f>SUM('Schedule C'!C378:G378)</f>
        <v>0</v>
      </c>
      <c r="F381" s="217">
        <f>SUM('Schedule D'!C278:G278)</f>
        <v>0</v>
      </c>
    </row>
    <row r="382" spans="1:6" x14ac:dyDescent="0.25">
      <c r="A382" s="212" t="s">
        <v>667</v>
      </c>
      <c r="B382" s="210" t="s">
        <v>668</v>
      </c>
      <c r="C382" s="211">
        <f>'Schedule A'!C385</f>
        <v>0</v>
      </c>
      <c r="D382" s="211">
        <f>'Schedule B'!C385</f>
        <v>0</v>
      </c>
      <c r="E382" s="211">
        <f>SUM('Schedule C'!C379:G379)</f>
        <v>0</v>
      </c>
      <c r="F382" s="217">
        <f>SUM('Schedule D'!C279:G279)</f>
        <v>0</v>
      </c>
    </row>
    <row r="383" spans="1:6" x14ac:dyDescent="0.25">
      <c r="A383" s="219"/>
      <c r="B383" s="216"/>
    </row>
    <row r="384" spans="1:6" x14ac:dyDescent="0.25">
      <c r="A384" s="215" t="s">
        <v>669</v>
      </c>
      <c r="B384" s="213" t="s">
        <v>670</v>
      </c>
      <c r="C384" s="214">
        <f>'Schedule A'!C387</f>
        <v>0</v>
      </c>
      <c r="D384" s="214">
        <f>'Schedule B'!C387</f>
        <v>0</v>
      </c>
      <c r="E384" s="214">
        <f>SUM('Schedule C'!C381:G381)</f>
        <v>0</v>
      </c>
      <c r="F384" s="218">
        <f>SUM('Schedule D'!C281:G281)</f>
        <v>0</v>
      </c>
    </row>
    <row r="385" spans="1:6" x14ac:dyDescent="0.25">
      <c r="A385" s="212" t="s">
        <v>671</v>
      </c>
      <c r="B385" s="210" t="s">
        <v>672</v>
      </c>
      <c r="C385" s="211">
        <f>'Schedule A'!C388</f>
        <v>0</v>
      </c>
      <c r="D385" s="211">
        <f>'Schedule B'!C388</f>
        <v>0</v>
      </c>
      <c r="E385" s="211">
        <f>SUM('Schedule C'!C382:G382)</f>
        <v>0</v>
      </c>
      <c r="F385" s="210"/>
    </row>
    <row r="386" spans="1:6" x14ac:dyDescent="0.25">
      <c r="A386" s="212" t="s">
        <v>673</v>
      </c>
      <c r="B386" s="232" t="s">
        <v>674</v>
      </c>
      <c r="C386" s="211">
        <f>'Schedule A'!C389</f>
        <v>0</v>
      </c>
      <c r="D386" s="211">
        <f>'Schedule B'!C389</f>
        <v>0</v>
      </c>
      <c r="E386" s="211">
        <f>SUM('Schedule C'!C383:G383)</f>
        <v>0</v>
      </c>
      <c r="F386" s="217">
        <f>SUM('Schedule D'!C282:G282)</f>
        <v>0</v>
      </c>
    </row>
    <row r="387" spans="1:6" x14ac:dyDescent="0.25">
      <c r="A387" s="212" t="s">
        <v>675</v>
      </c>
      <c r="B387" s="210" t="s">
        <v>89</v>
      </c>
      <c r="C387" s="211">
        <f>'Schedule A'!C390</f>
        <v>0</v>
      </c>
      <c r="D387" s="211">
        <f>'Schedule B'!C390</f>
        <v>0</v>
      </c>
      <c r="E387" s="211">
        <f>SUM('Schedule C'!C384:G384)</f>
        <v>0</v>
      </c>
      <c r="F387" s="217">
        <f>SUM('Schedule D'!C283:G283)</f>
        <v>0</v>
      </c>
    </row>
    <row r="388" spans="1:6" x14ac:dyDescent="0.25">
      <c r="A388" s="212" t="s">
        <v>676</v>
      </c>
      <c r="B388" s="210" t="s">
        <v>37</v>
      </c>
      <c r="C388" s="211">
        <f>'Schedule A'!C391</f>
        <v>0</v>
      </c>
      <c r="D388" s="211">
        <f>'Schedule B'!C391</f>
        <v>0</v>
      </c>
      <c r="E388" s="211">
        <f>SUM('Schedule C'!C385:G385)</f>
        <v>0</v>
      </c>
      <c r="F388" s="217">
        <f>SUM('Schedule D'!C284:G284)</f>
        <v>0</v>
      </c>
    </row>
    <row r="389" spans="1:6" x14ac:dyDescent="0.25">
      <c r="A389" s="219"/>
      <c r="B389" s="216"/>
    </row>
    <row r="390" spans="1:6" x14ac:dyDescent="0.25">
      <c r="A390" s="215" t="s">
        <v>677</v>
      </c>
      <c r="B390" s="213" t="s">
        <v>678</v>
      </c>
      <c r="C390" s="214">
        <f>'Schedule A'!C393</f>
        <v>0</v>
      </c>
      <c r="D390" s="214">
        <f>'Schedule B'!C393</f>
        <v>0</v>
      </c>
      <c r="E390" s="214">
        <f>SUM('Schedule C'!C387:G387)</f>
        <v>0</v>
      </c>
      <c r="F390" s="218">
        <f>SUM('Schedule D'!C286:G286)</f>
        <v>0</v>
      </c>
    </row>
    <row r="391" spans="1:6" x14ac:dyDescent="0.25">
      <c r="A391" s="212" t="s">
        <v>679</v>
      </c>
      <c r="B391" s="232" t="s">
        <v>680</v>
      </c>
      <c r="C391" s="211">
        <f>'Schedule A'!C394</f>
        <v>0</v>
      </c>
      <c r="D391" s="211">
        <f>'Schedule B'!C394</f>
        <v>0</v>
      </c>
      <c r="E391" s="211">
        <f>SUM('Schedule C'!C388:G388)</f>
        <v>0</v>
      </c>
      <c r="F391" s="217">
        <f>SUM('Schedule D'!C287:G287)</f>
        <v>0</v>
      </c>
    </row>
    <row r="392" spans="1:6" x14ac:dyDescent="0.25">
      <c r="A392" s="212" t="s">
        <v>681</v>
      </c>
      <c r="B392" s="210" t="s">
        <v>682</v>
      </c>
      <c r="C392" s="211">
        <f>'Schedule A'!C395</f>
        <v>0</v>
      </c>
      <c r="D392" s="211">
        <f>'Schedule B'!C395</f>
        <v>0</v>
      </c>
      <c r="E392" s="211">
        <f>SUM('Schedule C'!C389:G389)</f>
        <v>0</v>
      </c>
      <c r="F392" s="217">
        <f>SUM('Schedule D'!C288:G288)</f>
        <v>0</v>
      </c>
    </row>
    <row r="393" spans="1:6" x14ac:dyDescent="0.25">
      <c r="A393" s="212" t="s">
        <v>683</v>
      </c>
      <c r="B393" s="210" t="s">
        <v>684</v>
      </c>
      <c r="C393" s="211">
        <f>'Schedule A'!C396</f>
        <v>0</v>
      </c>
      <c r="D393" s="211">
        <f>'Schedule B'!C396</f>
        <v>0</v>
      </c>
      <c r="E393" s="211">
        <f>SUM('Schedule C'!C390:G390)</f>
        <v>0</v>
      </c>
      <c r="F393" s="217">
        <f>SUM('Schedule D'!C289:G289)</f>
        <v>0</v>
      </c>
    </row>
    <row r="394" spans="1:6" x14ac:dyDescent="0.25">
      <c r="A394" s="212" t="s">
        <v>685</v>
      </c>
      <c r="B394" s="210" t="s">
        <v>686</v>
      </c>
      <c r="C394" s="211">
        <f>'Schedule A'!C397</f>
        <v>0</v>
      </c>
      <c r="D394" s="211">
        <f>'Schedule B'!C397</f>
        <v>0</v>
      </c>
      <c r="E394" s="211">
        <f>SUM('Schedule C'!C391:G391)</f>
        <v>0</v>
      </c>
      <c r="F394" s="217">
        <f>SUM('Schedule D'!C290:G290)</f>
        <v>0</v>
      </c>
    </row>
    <row r="395" spans="1:6" x14ac:dyDescent="0.25">
      <c r="A395" s="212" t="s">
        <v>687</v>
      </c>
      <c r="B395" s="210" t="s">
        <v>688</v>
      </c>
      <c r="C395" s="211">
        <f>'Schedule A'!C398</f>
        <v>0</v>
      </c>
      <c r="D395" s="211">
        <f>'Schedule B'!C398</f>
        <v>0</v>
      </c>
      <c r="E395" s="211">
        <f>SUM('Schedule C'!C392:G392)</f>
        <v>0</v>
      </c>
      <c r="F395" s="217">
        <f>SUM('Schedule D'!C291:G291)</f>
        <v>0</v>
      </c>
    </row>
    <row r="396" spans="1:6" x14ac:dyDescent="0.25">
      <c r="A396" s="212" t="s">
        <v>689</v>
      </c>
      <c r="B396" s="210" t="s">
        <v>690</v>
      </c>
      <c r="C396" s="211">
        <f>'Schedule A'!C399</f>
        <v>0</v>
      </c>
      <c r="D396" s="211">
        <f>'Schedule B'!C399</f>
        <v>0</v>
      </c>
      <c r="E396" s="211">
        <f>SUM('Schedule C'!C393:G393)</f>
        <v>0</v>
      </c>
      <c r="F396" s="217">
        <f>SUM('Schedule D'!C292:G292)</f>
        <v>0</v>
      </c>
    </row>
    <row r="397" spans="1:6" x14ac:dyDescent="0.25">
      <c r="A397" s="212" t="s">
        <v>691</v>
      </c>
      <c r="B397" s="210" t="s">
        <v>692</v>
      </c>
      <c r="C397" s="211">
        <f>'Schedule A'!C400</f>
        <v>0</v>
      </c>
      <c r="D397" s="211">
        <f>'Schedule B'!C400</f>
        <v>0</v>
      </c>
      <c r="E397" s="211">
        <f>SUM('Schedule C'!C394:G394)</f>
        <v>0</v>
      </c>
      <c r="F397" s="217">
        <f>SUM('Schedule D'!C293:G293)</f>
        <v>0</v>
      </c>
    </row>
    <row r="398" spans="1:6" x14ac:dyDescent="0.25">
      <c r="A398" s="212" t="s">
        <v>693</v>
      </c>
      <c r="B398" s="232" t="s">
        <v>637</v>
      </c>
      <c r="C398" s="211">
        <f>'Schedule A'!C401</f>
        <v>0</v>
      </c>
      <c r="D398" s="211">
        <f>'Schedule B'!C401</f>
        <v>0</v>
      </c>
      <c r="E398" s="211">
        <f>SUM('Schedule C'!C395:G395)</f>
        <v>0</v>
      </c>
      <c r="F398" s="217">
        <f>SUM('Schedule D'!C294:G294)</f>
        <v>0</v>
      </c>
    </row>
    <row r="399" spans="1:6" x14ac:dyDescent="0.25">
      <c r="A399" s="212" t="s">
        <v>694</v>
      </c>
      <c r="B399" s="232" t="s">
        <v>89</v>
      </c>
      <c r="C399" s="211">
        <f>'Schedule A'!C402</f>
        <v>0</v>
      </c>
      <c r="D399" s="211">
        <f>'Schedule B'!C402</f>
        <v>0</v>
      </c>
      <c r="E399" s="211">
        <f>SUM('Schedule C'!C396:G396)</f>
        <v>0</v>
      </c>
      <c r="F399" s="217">
        <f>SUM('Schedule D'!C295:G295)</f>
        <v>0</v>
      </c>
    </row>
    <row r="400" spans="1:6" x14ac:dyDescent="0.25">
      <c r="A400" s="212" t="s">
        <v>695</v>
      </c>
      <c r="B400" s="210" t="s">
        <v>201</v>
      </c>
      <c r="C400" s="211">
        <f>'Schedule A'!C403</f>
        <v>0</v>
      </c>
      <c r="D400" s="211">
        <f>'Schedule B'!C403</f>
        <v>0</v>
      </c>
      <c r="E400" s="211">
        <f>SUM('Schedule C'!C397:G397)</f>
        <v>0</v>
      </c>
      <c r="F400" s="217">
        <f>SUM('Schedule D'!C296:G296)</f>
        <v>0</v>
      </c>
    </row>
    <row r="401" spans="1:6" x14ac:dyDescent="0.25">
      <c r="A401" s="212" t="s">
        <v>696</v>
      </c>
      <c r="B401" s="210" t="s">
        <v>203</v>
      </c>
      <c r="C401" s="211">
        <f>'Schedule A'!C404</f>
        <v>0</v>
      </c>
      <c r="D401" s="211">
        <f>'Schedule B'!C404</f>
        <v>0</v>
      </c>
      <c r="E401" s="211">
        <f>SUM('Schedule C'!C398:G398)</f>
        <v>0</v>
      </c>
      <c r="F401" s="217">
        <f>SUM('Schedule D'!C297:G297)</f>
        <v>0</v>
      </c>
    </row>
    <row r="402" spans="1:6" x14ac:dyDescent="0.25">
      <c r="A402" s="212" t="s">
        <v>697</v>
      </c>
      <c r="B402" s="232" t="s">
        <v>250</v>
      </c>
      <c r="C402" s="211">
        <f>'Schedule A'!C405</f>
        <v>0</v>
      </c>
      <c r="D402" s="211">
        <f>'Schedule B'!C405</f>
        <v>0</v>
      </c>
      <c r="E402" s="211">
        <f>SUM('Schedule C'!C399:G399)</f>
        <v>0</v>
      </c>
      <c r="F402" s="217">
        <f>SUM('Schedule D'!C298:G298)</f>
        <v>0</v>
      </c>
    </row>
    <row r="403" spans="1:6" x14ac:dyDescent="0.25">
      <c r="A403" s="219"/>
      <c r="B403" s="233"/>
    </row>
    <row r="404" spans="1:6" x14ac:dyDescent="0.25">
      <c r="A404" s="215" t="s">
        <v>698</v>
      </c>
      <c r="B404" s="213" t="s">
        <v>699</v>
      </c>
      <c r="C404" s="214">
        <f>'Schedule A'!C407</f>
        <v>0</v>
      </c>
      <c r="D404" s="214">
        <f>'Schedule B'!C407</f>
        <v>0</v>
      </c>
      <c r="E404" s="214">
        <f>SUM('Schedule C'!C401:G401)</f>
        <v>0</v>
      </c>
      <c r="F404" s="218">
        <f>SUM('Schedule D'!C300:G300)</f>
        <v>0</v>
      </c>
    </row>
    <row r="405" spans="1:6" x14ac:dyDescent="0.25">
      <c r="A405" s="212" t="s">
        <v>700</v>
      </c>
      <c r="B405" s="210" t="s">
        <v>701</v>
      </c>
      <c r="C405" s="211">
        <f>'Schedule A'!C408</f>
        <v>0</v>
      </c>
      <c r="D405" s="211">
        <f>'Schedule B'!C408</f>
        <v>0</v>
      </c>
      <c r="E405" s="211">
        <f>SUM('Schedule C'!C402:G402)</f>
        <v>0</v>
      </c>
      <c r="F405" s="210"/>
    </row>
    <row r="406" spans="1:6" x14ac:dyDescent="0.25">
      <c r="A406" s="212" t="s">
        <v>702</v>
      </c>
      <c r="B406" s="210" t="s">
        <v>703</v>
      </c>
      <c r="C406" s="211">
        <f>'Schedule A'!C409</f>
        <v>0</v>
      </c>
      <c r="D406" s="211">
        <f>'Schedule B'!C409</f>
        <v>0</v>
      </c>
      <c r="E406" s="211">
        <f>SUM('Schedule C'!C403:G403)</f>
        <v>0</v>
      </c>
      <c r="F406" s="210"/>
    </row>
    <row r="407" spans="1:6" x14ac:dyDescent="0.25">
      <c r="A407" s="212" t="s">
        <v>704</v>
      </c>
      <c r="B407" s="232" t="s">
        <v>705</v>
      </c>
      <c r="C407" s="211">
        <f>'Schedule A'!C410</f>
        <v>0</v>
      </c>
      <c r="D407" s="211">
        <f>'Schedule B'!C410</f>
        <v>0</v>
      </c>
      <c r="E407" s="211">
        <f>SUM('Schedule C'!C404:G404)</f>
        <v>0</v>
      </c>
      <c r="F407" s="217">
        <f>SUM('Schedule D'!C301:G301)</f>
        <v>0</v>
      </c>
    </row>
    <row r="408" spans="1:6" x14ac:dyDescent="0.25">
      <c r="A408" s="212" t="s">
        <v>706</v>
      </c>
      <c r="B408" s="210" t="s">
        <v>707</v>
      </c>
      <c r="C408" s="211">
        <f>'Schedule A'!C411</f>
        <v>0</v>
      </c>
      <c r="D408" s="211">
        <f>'Schedule B'!C411</f>
        <v>0</v>
      </c>
      <c r="E408" s="211">
        <f>SUM('Schedule C'!C405:G405)</f>
        <v>0</v>
      </c>
      <c r="F408" s="217">
        <f>SUM('Schedule D'!C302:G302)</f>
        <v>0</v>
      </c>
    </row>
    <row r="409" spans="1:6" x14ac:dyDescent="0.25">
      <c r="A409" s="212" t="s">
        <v>708</v>
      </c>
      <c r="B409" s="210" t="s">
        <v>709</v>
      </c>
      <c r="C409" s="211">
        <f>'Schedule A'!C412</f>
        <v>0</v>
      </c>
      <c r="D409" s="211">
        <f>'Schedule B'!C412</f>
        <v>0</v>
      </c>
      <c r="E409" s="211">
        <f>SUM('Schedule C'!C406:G406)</f>
        <v>0</v>
      </c>
      <c r="F409" s="217">
        <f>SUM('Schedule D'!C303:G303)</f>
        <v>0</v>
      </c>
    </row>
    <row r="410" spans="1:6" x14ac:dyDescent="0.25">
      <c r="A410" s="212" t="s">
        <v>710</v>
      </c>
      <c r="B410" s="210" t="s">
        <v>37</v>
      </c>
      <c r="C410" s="211">
        <f>'Schedule A'!C413</f>
        <v>0</v>
      </c>
      <c r="D410" s="211">
        <f>'Schedule B'!C413</f>
        <v>0</v>
      </c>
      <c r="E410" s="211">
        <f>SUM('Schedule C'!C407:G407)</f>
        <v>0</v>
      </c>
      <c r="F410" s="217">
        <f>SUM('Schedule D'!C304:G304)</f>
        <v>0</v>
      </c>
    </row>
    <row r="411" spans="1:6" x14ac:dyDescent="0.25">
      <c r="A411" s="219"/>
      <c r="B411" s="216"/>
    </row>
    <row r="412" spans="1:6" x14ac:dyDescent="0.25">
      <c r="A412" s="215" t="s">
        <v>711</v>
      </c>
      <c r="B412" s="213" t="s">
        <v>712</v>
      </c>
      <c r="C412" s="214">
        <f>'Schedule A'!C415</f>
        <v>0</v>
      </c>
      <c r="D412" s="214">
        <f>'Schedule B'!C415</f>
        <v>0</v>
      </c>
      <c r="E412" s="214">
        <f>SUM('Schedule C'!C409:G409)</f>
        <v>0</v>
      </c>
      <c r="F412" s="218">
        <f>SUM('Schedule D'!C306:G306)</f>
        <v>0</v>
      </c>
    </row>
    <row r="413" spans="1:6" x14ac:dyDescent="0.25">
      <c r="A413" s="212" t="s">
        <v>713</v>
      </c>
      <c r="B413" s="210" t="s">
        <v>703</v>
      </c>
      <c r="C413" s="211">
        <f>'Schedule A'!C416</f>
        <v>0</v>
      </c>
      <c r="D413" s="211">
        <f>'Schedule B'!C416</f>
        <v>0</v>
      </c>
      <c r="E413" s="211">
        <f>SUM('Schedule C'!C410:G410)</f>
        <v>0</v>
      </c>
      <c r="F413" s="210"/>
    </row>
    <row r="414" spans="1:6" x14ac:dyDescent="0.25">
      <c r="A414" s="212" t="s">
        <v>714</v>
      </c>
      <c r="B414" s="232" t="s">
        <v>715</v>
      </c>
      <c r="C414" s="211">
        <f>'Schedule A'!C417</f>
        <v>0</v>
      </c>
      <c r="D414" s="211">
        <f>'Schedule B'!C417</f>
        <v>0</v>
      </c>
      <c r="E414" s="211">
        <f>SUM('Schedule C'!C411:G411)</f>
        <v>0</v>
      </c>
      <c r="F414" s="210"/>
    </row>
    <row r="415" spans="1:6" x14ac:dyDescent="0.25">
      <c r="A415" s="212" t="s">
        <v>716</v>
      </c>
      <c r="B415" s="210" t="s">
        <v>717</v>
      </c>
      <c r="C415" s="211">
        <f>'Schedule A'!C418</f>
        <v>0</v>
      </c>
      <c r="D415" s="211">
        <f>'Schedule B'!C418</f>
        <v>0</v>
      </c>
      <c r="E415" s="211">
        <f>SUM('Schedule C'!C412:G412)</f>
        <v>0</v>
      </c>
      <c r="F415" s="210"/>
    </row>
    <row r="416" spans="1:6" x14ac:dyDescent="0.25">
      <c r="A416" s="212" t="s">
        <v>718</v>
      </c>
      <c r="B416" s="210" t="s">
        <v>719</v>
      </c>
      <c r="C416" s="211">
        <f>'Schedule A'!C419</f>
        <v>0</v>
      </c>
      <c r="D416" s="211">
        <f>'Schedule B'!C419</f>
        <v>0</v>
      </c>
      <c r="E416" s="211">
        <f>SUM('Schedule C'!C413:G413)</f>
        <v>0</v>
      </c>
      <c r="F416" s="217">
        <f>SUM('Schedule D'!C307:G307)</f>
        <v>0</v>
      </c>
    </row>
    <row r="417" spans="1:6" x14ac:dyDescent="0.25">
      <c r="A417" s="212" t="s">
        <v>720</v>
      </c>
      <c r="B417" s="210" t="s">
        <v>721</v>
      </c>
      <c r="C417" s="211">
        <f>'Schedule A'!C420</f>
        <v>0</v>
      </c>
      <c r="D417" s="211">
        <f>'Schedule B'!C420</f>
        <v>0</v>
      </c>
      <c r="E417" s="211">
        <f>SUM('Schedule C'!C414:G414)</f>
        <v>0</v>
      </c>
      <c r="F417" s="217">
        <f>SUM('Schedule D'!C308:G308)</f>
        <v>0</v>
      </c>
    </row>
    <row r="418" spans="1:6" x14ac:dyDescent="0.25">
      <c r="A418" s="212" t="s">
        <v>722</v>
      </c>
      <c r="B418" s="210" t="s">
        <v>723</v>
      </c>
      <c r="C418" s="211">
        <f>'Schedule A'!C421</f>
        <v>0</v>
      </c>
      <c r="D418" s="211">
        <f>'Schedule B'!C421</f>
        <v>0</v>
      </c>
      <c r="E418" s="211">
        <f>SUM('Schedule C'!C415:G415)</f>
        <v>0</v>
      </c>
      <c r="F418" s="217">
        <f>SUM('Schedule D'!C309:G309)</f>
        <v>0</v>
      </c>
    </row>
    <row r="419" spans="1:6" x14ac:dyDescent="0.25">
      <c r="A419" s="212" t="s">
        <v>724</v>
      </c>
      <c r="B419" s="210" t="s">
        <v>725</v>
      </c>
      <c r="C419" s="211">
        <f>'Schedule A'!C422</f>
        <v>0</v>
      </c>
      <c r="D419" s="211">
        <f>'Schedule B'!C422</f>
        <v>0</v>
      </c>
      <c r="E419" s="211">
        <f>SUM('Schedule C'!C416:G416)</f>
        <v>0</v>
      </c>
      <c r="F419" s="217">
        <f>SUM('Schedule D'!C310:G310)</f>
        <v>0</v>
      </c>
    </row>
    <row r="420" spans="1:6" x14ac:dyDescent="0.25">
      <c r="A420" s="212" t="s">
        <v>726</v>
      </c>
      <c r="B420" s="210" t="s">
        <v>727</v>
      </c>
      <c r="C420" s="211">
        <f>'Schedule A'!C423</f>
        <v>0</v>
      </c>
      <c r="D420" s="211">
        <f>'Schedule B'!C423</f>
        <v>0</v>
      </c>
      <c r="E420" s="211">
        <f>SUM('Schedule C'!C417:G417)</f>
        <v>0</v>
      </c>
      <c r="F420" s="217">
        <f>SUM('Schedule D'!C311:G311)</f>
        <v>0</v>
      </c>
    </row>
    <row r="421" spans="1:6" x14ac:dyDescent="0.25">
      <c r="A421" s="212" t="s">
        <v>728</v>
      </c>
      <c r="B421" s="210" t="s">
        <v>729</v>
      </c>
      <c r="C421" s="211">
        <f>'Schedule A'!C424</f>
        <v>0</v>
      </c>
      <c r="D421" s="211">
        <f>'Schedule B'!C424</f>
        <v>0</v>
      </c>
      <c r="E421" s="211">
        <f>SUM('Schedule C'!C418:G418)</f>
        <v>0</v>
      </c>
      <c r="F421" s="217">
        <f>SUM('Schedule D'!C312:G312)</f>
        <v>0</v>
      </c>
    </row>
    <row r="422" spans="1:6" x14ac:dyDescent="0.25">
      <c r="A422" s="212" t="s">
        <v>730</v>
      </c>
      <c r="B422" s="232" t="s">
        <v>731</v>
      </c>
      <c r="C422" s="211">
        <f>'Schedule A'!C425</f>
        <v>0</v>
      </c>
      <c r="D422" s="211">
        <f>'Schedule B'!C425</f>
        <v>0</v>
      </c>
      <c r="E422" s="211">
        <f>SUM('Schedule C'!C419:G419)</f>
        <v>0</v>
      </c>
      <c r="F422" s="217">
        <f>SUM('Schedule D'!C313:G313)</f>
        <v>0</v>
      </c>
    </row>
    <row r="423" spans="1:6" x14ac:dyDescent="0.25">
      <c r="A423" s="212" t="s">
        <v>732</v>
      </c>
      <c r="B423" s="210" t="s">
        <v>733</v>
      </c>
      <c r="C423" s="211">
        <f>'Schedule A'!C426</f>
        <v>0</v>
      </c>
      <c r="D423" s="211">
        <f>'Schedule B'!C426</f>
        <v>0</v>
      </c>
      <c r="E423" s="211">
        <f>SUM('Schedule C'!C420:G420)</f>
        <v>0</v>
      </c>
      <c r="F423" s="217">
        <f>SUM('Schedule D'!C314:G314)</f>
        <v>0</v>
      </c>
    </row>
    <row r="424" spans="1:6" x14ac:dyDescent="0.25">
      <c r="A424" s="212" t="s">
        <v>734</v>
      </c>
      <c r="B424" s="210" t="s">
        <v>735</v>
      </c>
      <c r="C424" s="211">
        <f>'Schedule A'!C427</f>
        <v>0</v>
      </c>
      <c r="D424" s="211">
        <f>'Schedule B'!C427</f>
        <v>0</v>
      </c>
      <c r="E424" s="211">
        <f>SUM('Schedule C'!C421:G421)</f>
        <v>0</v>
      </c>
      <c r="F424" s="217">
        <f>SUM('Schedule D'!C315:G315)</f>
        <v>0</v>
      </c>
    </row>
    <row r="425" spans="1:6" x14ac:dyDescent="0.25">
      <c r="A425" s="212" t="s">
        <v>736</v>
      </c>
      <c r="B425" s="210" t="s">
        <v>715</v>
      </c>
      <c r="C425" s="211">
        <f>'Schedule A'!C428</f>
        <v>0</v>
      </c>
      <c r="D425" s="211">
        <f>'Schedule B'!C428</f>
        <v>0</v>
      </c>
      <c r="E425" s="211">
        <f>SUM('Schedule C'!C422:G422)</f>
        <v>0</v>
      </c>
      <c r="F425" s="210"/>
    </row>
    <row r="426" spans="1:6" x14ac:dyDescent="0.25">
      <c r="A426" s="212" t="s">
        <v>737</v>
      </c>
      <c r="B426" s="232" t="s">
        <v>738</v>
      </c>
      <c r="C426" s="211">
        <f>'Schedule A'!C429</f>
        <v>0</v>
      </c>
      <c r="D426" s="211">
        <f>'Schedule B'!C429</f>
        <v>0</v>
      </c>
      <c r="E426" s="211">
        <f>SUM('Schedule C'!C423:G423)</f>
        <v>0</v>
      </c>
      <c r="F426" s="217">
        <f>SUM('Schedule D'!C316:G316)</f>
        <v>0</v>
      </c>
    </row>
    <row r="427" spans="1:6" x14ac:dyDescent="0.25">
      <c r="A427" s="212" t="s">
        <v>739</v>
      </c>
      <c r="B427" s="210" t="s">
        <v>740</v>
      </c>
      <c r="C427" s="211">
        <f>'Schedule A'!C430</f>
        <v>0</v>
      </c>
      <c r="D427" s="211">
        <f>'Schedule B'!C430</f>
        <v>0</v>
      </c>
      <c r="E427" s="211">
        <f>SUM('Schedule C'!C424:G424)</f>
        <v>0</v>
      </c>
      <c r="F427" s="217">
        <f>SUM('Schedule D'!C317:G317)</f>
        <v>0</v>
      </c>
    </row>
    <row r="428" spans="1:6" x14ac:dyDescent="0.25">
      <c r="A428" s="212" t="s">
        <v>741</v>
      </c>
      <c r="B428" s="210" t="s">
        <v>742</v>
      </c>
      <c r="C428" s="211">
        <f>'Schedule A'!C431</f>
        <v>0</v>
      </c>
      <c r="D428" s="211">
        <f>'Schedule B'!C431</f>
        <v>0</v>
      </c>
      <c r="E428" s="211">
        <f>SUM('Schedule C'!C425:G425)</f>
        <v>0</v>
      </c>
      <c r="F428" s="217">
        <f>SUM('Schedule D'!C318:G318)</f>
        <v>0</v>
      </c>
    </row>
    <row r="429" spans="1:6" x14ac:dyDescent="0.25">
      <c r="A429" s="212" t="s">
        <v>743</v>
      </c>
      <c r="B429" s="210" t="s">
        <v>744</v>
      </c>
      <c r="C429" s="211">
        <f>'Schedule A'!C432</f>
        <v>0</v>
      </c>
      <c r="D429" s="211">
        <f>'Schedule B'!C432</f>
        <v>0</v>
      </c>
      <c r="E429" s="211">
        <f>SUM('Schedule C'!C426:G426)</f>
        <v>0</v>
      </c>
      <c r="F429" s="217">
        <f>SUM('Schedule D'!C319:G319)</f>
        <v>0</v>
      </c>
    </row>
    <row r="430" spans="1:6" x14ac:dyDescent="0.25">
      <c r="A430" s="212" t="s">
        <v>745</v>
      </c>
      <c r="B430" s="210" t="s">
        <v>746</v>
      </c>
      <c r="C430" s="211">
        <f>'Schedule A'!C433</f>
        <v>0</v>
      </c>
      <c r="D430" s="211">
        <f>'Schedule B'!C433</f>
        <v>0</v>
      </c>
      <c r="E430" s="211">
        <f>SUM('Schedule C'!C427:G427)</f>
        <v>0</v>
      </c>
      <c r="F430" s="217">
        <f>SUM('Schedule D'!C320:G320)</f>
        <v>0</v>
      </c>
    </row>
    <row r="431" spans="1:6" x14ac:dyDescent="0.25">
      <c r="A431" s="212" t="s">
        <v>747</v>
      </c>
      <c r="B431" s="232" t="s">
        <v>748</v>
      </c>
      <c r="C431" s="211">
        <f>'Schedule A'!C434</f>
        <v>0</v>
      </c>
      <c r="D431" s="211">
        <f>'Schedule B'!C434</f>
        <v>0</v>
      </c>
      <c r="E431" s="211">
        <f>SUM('Schedule C'!C428:G428)</f>
        <v>0</v>
      </c>
      <c r="F431" s="217">
        <f>SUM('Schedule D'!C321:G321)</f>
        <v>0</v>
      </c>
    </row>
    <row r="432" spans="1:6" x14ac:dyDescent="0.25">
      <c r="A432" s="212" t="s">
        <v>749</v>
      </c>
      <c r="B432" s="210" t="s">
        <v>750</v>
      </c>
      <c r="C432" s="211">
        <f>'Schedule A'!C435</f>
        <v>0</v>
      </c>
      <c r="D432" s="211">
        <f>'Schedule B'!C435</f>
        <v>0</v>
      </c>
      <c r="E432" s="211">
        <f>SUM('Schedule C'!C429:G429)</f>
        <v>0</v>
      </c>
      <c r="F432" s="217">
        <f>SUM('Schedule D'!C322:G322)</f>
        <v>0</v>
      </c>
    </row>
    <row r="433" spans="1:6" x14ac:dyDescent="0.25">
      <c r="A433" s="212" t="s">
        <v>751</v>
      </c>
      <c r="B433" s="232" t="s">
        <v>89</v>
      </c>
      <c r="C433" s="211">
        <f>'Schedule A'!C436</f>
        <v>0</v>
      </c>
      <c r="D433" s="211">
        <f>'Schedule B'!C436</f>
        <v>0</v>
      </c>
      <c r="E433" s="211">
        <f>SUM('Schedule C'!C430:G430)</f>
        <v>0</v>
      </c>
      <c r="F433" s="217">
        <f>SUM('Schedule D'!C323:G323)</f>
        <v>0</v>
      </c>
    </row>
    <row r="434" spans="1:6" x14ac:dyDescent="0.25">
      <c r="A434" s="212" t="s">
        <v>752</v>
      </c>
      <c r="B434" s="210" t="s">
        <v>201</v>
      </c>
      <c r="C434" s="211">
        <f>'Schedule A'!C437</f>
        <v>0</v>
      </c>
      <c r="D434" s="211">
        <f>'Schedule B'!C437</f>
        <v>0</v>
      </c>
      <c r="E434" s="211">
        <f>SUM('Schedule C'!C431:G431)</f>
        <v>0</v>
      </c>
      <c r="F434" s="217">
        <f>SUM('Schedule D'!C324:G324)</f>
        <v>0</v>
      </c>
    </row>
    <row r="435" spans="1:6" x14ac:dyDescent="0.25">
      <c r="A435" s="212" t="s">
        <v>753</v>
      </c>
      <c r="B435" s="210" t="s">
        <v>203</v>
      </c>
      <c r="C435" s="211">
        <f>'Schedule A'!C438</f>
        <v>0</v>
      </c>
      <c r="D435" s="211">
        <f>'Schedule B'!C438</f>
        <v>0</v>
      </c>
      <c r="E435" s="211">
        <f>SUM('Schedule C'!C432:G432)</f>
        <v>0</v>
      </c>
      <c r="F435" s="217">
        <f>SUM('Schedule D'!C325:G325)</f>
        <v>0</v>
      </c>
    </row>
    <row r="436" spans="1:6" x14ac:dyDescent="0.25">
      <c r="A436" s="212" t="s">
        <v>754</v>
      </c>
      <c r="B436" s="210" t="s">
        <v>94</v>
      </c>
      <c r="C436" s="211">
        <f>'Schedule A'!C439</f>
        <v>0</v>
      </c>
      <c r="D436" s="211">
        <f>'Schedule B'!C439</f>
        <v>0</v>
      </c>
      <c r="E436" s="211">
        <f>SUM('Schedule C'!C433:G433)</f>
        <v>0</v>
      </c>
      <c r="F436" s="217">
        <f>SUM('Schedule D'!C326:G326)</f>
        <v>0</v>
      </c>
    </row>
    <row r="437" spans="1:6" x14ac:dyDescent="0.25">
      <c r="A437" s="212" t="s">
        <v>755</v>
      </c>
      <c r="B437" s="210" t="s">
        <v>250</v>
      </c>
      <c r="C437" s="211">
        <f>'Schedule A'!C440</f>
        <v>0</v>
      </c>
      <c r="D437" s="211">
        <f>'Schedule B'!C440</f>
        <v>0</v>
      </c>
      <c r="E437" s="211">
        <f>SUM('Schedule C'!C434:G434)</f>
        <v>0</v>
      </c>
      <c r="F437" s="217">
        <f>SUM('Schedule D'!C327:G327)</f>
        <v>0</v>
      </c>
    </row>
    <row r="438" spans="1:6" x14ac:dyDescent="0.25">
      <c r="A438" s="212" t="s">
        <v>756</v>
      </c>
      <c r="B438" s="210" t="s">
        <v>37</v>
      </c>
      <c r="C438" s="211">
        <f>'Schedule A'!C441</f>
        <v>0</v>
      </c>
      <c r="D438" s="211">
        <f>'Schedule B'!C441</f>
        <v>0</v>
      </c>
      <c r="E438" s="211">
        <f>SUM('Schedule C'!C435:G435)</f>
        <v>0</v>
      </c>
      <c r="F438" s="217">
        <f>SUM('Schedule D'!C328:G328)</f>
        <v>0</v>
      </c>
    </row>
    <row r="439" spans="1:6" x14ac:dyDescent="0.25">
      <c r="A439" s="219"/>
      <c r="B439" s="216"/>
    </row>
    <row r="440" spans="1:6" x14ac:dyDescent="0.25">
      <c r="A440" s="215" t="s">
        <v>757</v>
      </c>
      <c r="B440" s="227" t="s">
        <v>758</v>
      </c>
      <c r="C440" s="214">
        <f>'Schedule A'!C443</f>
        <v>0</v>
      </c>
      <c r="D440" s="214">
        <f>'Schedule B'!C443</f>
        <v>0</v>
      </c>
      <c r="E440" s="214">
        <f>SUM('Schedule C'!C437:G437)</f>
        <v>0</v>
      </c>
      <c r="F440" s="214">
        <f>SUM('Schedule D'!C330:G330)</f>
        <v>0</v>
      </c>
    </row>
    <row r="441" spans="1:6" x14ac:dyDescent="0.25">
      <c r="A441" s="212" t="s">
        <v>759</v>
      </c>
      <c r="B441" s="222" t="s">
        <v>703</v>
      </c>
      <c r="C441" s="220">
        <f>'Schedule A'!C444</f>
        <v>0</v>
      </c>
      <c r="D441" s="220">
        <f>'Schedule B'!C444</f>
        <v>0</v>
      </c>
      <c r="E441" s="220">
        <f>SUM('Schedule C'!C438:G438)</f>
        <v>0</v>
      </c>
      <c r="F441" s="222"/>
    </row>
    <row r="442" spans="1:6" x14ac:dyDescent="0.25">
      <c r="A442" s="212" t="s">
        <v>760</v>
      </c>
      <c r="B442" s="225" t="s">
        <v>715</v>
      </c>
      <c r="C442" s="220">
        <f>'Schedule A'!C445</f>
        <v>0</v>
      </c>
      <c r="D442" s="220">
        <f>'Schedule B'!C445</f>
        <v>0</v>
      </c>
      <c r="E442" s="220">
        <f>SUM('Schedule C'!C439:G439)</f>
        <v>0</v>
      </c>
      <c r="F442" s="222"/>
    </row>
    <row r="443" spans="1:6" x14ac:dyDescent="0.25">
      <c r="A443" s="212" t="s">
        <v>761</v>
      </c>
      <c r="B443" s="222" t="s">
        <v>717</v>
      </c>
      <c r="C443" s="220">
        <f>'Schedule A'!C446</f>
        <v>0</v>
      </c>
      <c r="D443" s="220">
        <f>'Schedule B'!C446</f>
        <v>0</v>
      </c>
      <c r="E443" s="220">
        <f>SUM('Schedule C'!C440:G440)</f>
        <v>0</v>
      </c>
      <c r="F443" s="222"/>
    </row>
    <row r="444" spans="1:6" x14ac:dyDescent="0.25">
      <c r="A444" s="212" t="s">
        <v>762</v>
      </c>
      <c r="B444" s="222" t="s">
        <v>719</v>
      </c>
      <c r="C444" s="220">
        <f>'Schedule A'!C447</f>
        <v>0</v>
      </c>
      <c r="D444" s="220">
        <f>'Schedule B'!C447</f>
        <v>0</v>
      </c>
      <c r="E444" s="220">
        <f>SUM('Schedule C'!C441:G441)</f>
        <v>0</v>
      </c>
      <c r="F444" s="220">
        <f>SUM('Schedule D'!C331:G331)</f>
        <v>0</v>
      </c>
    </row>
    <row r="445" spans="1:6" x14ac:dyDescent="0.25">
      <c r="A445" s="212" t="s">
        <v>763</v>
      </c>
      <c r="B445" s="222" t="s">
        <v>721</v>
      </c>
      <c r="C445" s="220">
        <f>'Schedule A'!C448</f>
        <v>0</v>
      </c>
      <c r="D445" s="220">
        <f>'Schedule B'!C448</f>
        <v>0</v>
      </c>
      <c r="E445" s="220">
        <f>SUM('Schedule C'!C442:G442)</f>
        <v>0</v>
      </c>
      <c r="F445" s="220">
        <f>SUM('Schedule D'!C332:G332)</f>
        <v>0</v>
      </c>
    </row>
    <row r="446" spans="1:6" x14ac:dyDescent="0.25">
      <c r="A446" s="212" t="s">
        <v>764</v>
      </c>
      <c r="B446" s="222" t="s">
        <v>723</v>
      </c>
      <c r="C446" s="220">
        <f>'Schedule A'!C449</f>
        <v>0</v>
      </c>
      <c r="D446" s="220">
        <f>'Schedule B'!C449</f>
        <v>0</v>
      </c>
      <c r="E446" s="220">
        <f>SUM('Schedule C'!C443:G443)</f>
        <v>0</v>
      </c>
      <c r="F446" s="220">
        <f>SUM('Schedule D'!C333:G333)</f>
        <v>0</v>
      </c>
    </row>
    <row r="447" spans="1:6" x14ac:dyDescent="0.25">
      <c r="A447" s="212" t="s">
        <v>765</v>
      </c>
      <c r="B447" s="222" t="s">
        <v>725</v>
      </c>
      <c r="C447" s="220">
        <f>'Schedule A'!C450</f>
        <v>0</v>
      </c>
      <c r="D447" s="220">
        <f>'Schedule B'!C450</f>
        <v>0</v>
      </c>
      <c r="E447" s="220">
        <f>SUM('Schedule C'!C444:G444)</f>
        <v>0</v>
      </c>
      <c r="F447" s="220">
        <f>SUM('Schedule D'!C334:G334)</f>
        <v>0</v>
      </c>
    </row>
    <row r="448" spans="1:6" x14ac:dyDescent="0.25">
      <c r="A448" s="212" t="s">
        <v>766</v>
      </c>
      <c r="B448" s="222" t="s">
        <v>727</v>
      </c>
      <c r="C448" s="220">
        <f>'Schedule A'!C451</f>
        <v>0</v>
      </c>
      <c r="D448" s="220">
        <f>'Schedule B'!C451</f>
        <v>0</v>
      </c>
      <c r="E448" s="220">
        <f>SUM('Schedule C'!C445:G445)</f>
        <v>0</v>
      </c>
      <c r="F448" s="220">
        <f>SUM('Schedule D'!C335:G335)</f>
        <v>0</v>
      </c>
    </row>
    <row r="449" spans="1:6" x14ac:dyDescent="0.25">
      <c r="A449" s="212" t="s">
        <v>767</v>
      </c>
      <c r="B449" s="222" t="s">
        <v>729</v>
      </c>
      <c r="C449" s="220">
        <f>'Schedule A'!C452</f>
        <v>0</v>
      </c>
      <c r="D449" s="220">
        <f>'Schedule B'!C452</f>
        <v>0</v>
      </c>
      <c r="E449" s="220">
        <f>SUM('Schedule C'!C446:G446)</f>
        <v>0</v>
      </c>
      <c r="F449" s="220">
        <f>SUM('Schedule D'!C336:G336)</f>
        <v>0</v>
      </c>
    </row>
    <row r="450" spans="1:6" x14ac:dyDescent="0.25">
      <c r="A450" s="212" t="s">
        <v>768</v>
      </c>
      <c r="B450" s="222" t="s">
        <v>731</v>
      </c>
      <c r="C450" s="220">
        <f>'Schedule A'!C453</f>
        <v>0</v>
      </c>
      <c r="D450" s="220">
        <f>'Schedule B'!C453</f>
        <v>0</v>
      </c>
      <c r="E450" s="220">
        <f>SUM('Schedule C'!C447:G447)</f>
        <v>0</v>
      </c>
      <c r="F450" s="220">
        <f>SUM('Schedule D'!C337:G337)</f>
        <v>0</v>
      </c>
    </row>
    <row r="451" spans="1:6" x14ac:dyDescent="0.25">
      <c r="A451" s="212" t="s">
        <v>769</v>
      </c>
      <c r="B451" s="222" t="s">
        <v>733</v>
      </c>
      <c r="C451" s="220">
        <f>'Schedule A'!C454</f>
        <v>0</v>
      </c>
      <c r="D451" s="220">
        <f>'Schedule B'!C454</f>
        <v>0</v>
      </c>
      <c r="E451" s="220">
        <f>SUM('Schedule C'!C448:G448)</f>
        <v>0</v>
      </c>
      <c r="F451" s="220">
        <f>SUM('Schedule D'!C338:G338)</f>
        <v>0</v>
      </c>
    </row>
    <row r="452" spans="1:6" x14ac:dyDescent="0.25">
      <c r="A452" s="212" t="s">
        <v>770</v>
      </c>
      <c r="B452" s="222" t="s">
        <v>735</v>
      </c>
      <c r="C452" s="220">
        <f>'Schedule A'!C455</f>
        <v>0</v>
      </c>
      <c r="D452" s="220">
        <f>'Schedule B'!C455</f>
        <v>0</v>
      </c>
      <c r="E452" s="220">
        <f>SUM('Schedule C'!C449:G449)</f>
        <v>0</v>
      </c>
      <c r="F452" s="220">
        <f>SUM('Schedule D'!C339:G339)</f>
        <v>0</v>
      </c>
    </row>
    <row r="453" spans="1:6" x14ac:dyDescent="0.25">
      <c r="A453" s="212" t="s">
        <v>771</v>
      </c>
      <c r="B453" s="222" t="s">
        <v>738</v>
      </c>
      <c r="C453" s="220">
        <f>'Schedule A'!C456</f>
        <v>0</v>
      </c>
      <c r="D453" s="220">
        <f>'Schedule B'!C456</f>
        <v>0</v>
      </c>
      <c r="E453" s="220">
        <f>SUM('Schedule C'!C450:G450)</f>
        <v>0</v>
      </c>
      <c r="F453" s="220">
        <f>SUM('Schedule D'!C340:G340)</f>
        <v>0</v>
      </c>
    </row>
    <row r="454" spans="1:6" x14ac:dyDescent="0.25">
      <c r="A454" s="212" t="s">
        <v>772</v>
      </c>
      <c r="B454" s="222" t="s">
        <v>740</v>
      </c>
      <c r="C454" s="220">
        <f>'Schedule A'!C457</f>
        <v>0</v>
      </c>
      <c r="D454" s="220">
        <f>'Schedule B'!C457</f>
        <v>0</v>
      </c>
      <c r="E454" s="220">
        <f>SUM('Schedule C'!C451:G451)</f>
        <v>0</v>
      </c>
      <c r="F454" s="220">
        <f>SUM('Schedule D'!C341:G341)</f>
        <v>0</v>
      </c>
    </row>
    <row r="455" spans="1:6" x14ac:dyDescent="0.25">
      <c r="A455" s="212" t="s">
        <v>773</v>
      </c>
      <c r="B455" s="222" t="s">
        <v>774</v>
      </c>
      <c r="C455" s="220">
        <f>'Schedule A'!C458</f>
        <v>0</v>
      </c>
      <c r="D455" s="220">
        <f>'Schedule B'!C458</f>
        <v>0</v>
      </c>
      <c r="E455" s="220">
        <f>SUM('Schedule C'!C452:G452)</f>
        <v>0</v>
      </c>
      <c r="F455" s="220">
        <f>SUM('Schedule D'!C342:G342)</f>
        <v>0</v>
      </c>
    </row>
    <row r="456" spans="1:6" x14ac:dyDescent="0.25">
      <c r="A456" s="212" t="s">
        <v>775</v>
      </c>
      <c r="B456" s="222" t="s">
        <v>744</v>
      </c>
      <c r="C456" s="220">
        <f>'Schedule A'!C459</f>
        <v>0</v>
      </c>
      <c r="D456" s="220">
        <f>'Schedule B'!C459</f>
        <v>0</v>
      </c>
      <c r="E456" s="220">
        <f>SUM('Schedule C'!C453:G453)</f>
        <v>0</v>
      </c>
      <c r="F456" s="220">
        <f>SUM('Schedule D'!C343:G343)</f>
        <v>0</v>
      </c>
    </row>
    <row r="457" spans="1:6" x14ac:dyDescent="0.25">
      <c r="A457" s="212" t="s">
        <v>776</v>
      </c>
      <c r="B457" s="222" t="s">
        <v>746</v>
      </c>
      <c r="C457" s="220">
        <f>'Schedule A'!C460</f>
        <v>0</v>
      </c>
      <c r="D457" s="220">
        <f>'Schedule B'!C460</f>
        <v>0</v>
      </c>
      <c r="E457" s="220">
        <f>SUM('Schedule C'!C454:G454)</f>
        <v>0</v>
      </c>
      <c r="F457" s="220">
        <f>SUM('Schedule D'!C344:G344)</f>
        <v>0</v>
      </c>
    </row>
    <row r="458" spans="1:6" x14ac:dyDescent="0.25">
      <c r="A458" s="212" t="s">
        <v>777</v>
      </c>
      <c r="B458" s="222" t="s">
        <v>674</v>
      </c>
      <c r="C458" s="220">
        <f>'Schedule A'!C461</f>
        <v>0</v>
      </c>
      <c r="D458" s="220">
        <f>'Schedule B'!C461</f>
        <v>0</v>
      </c>
      <c r="E458" s="220">
        <f>SUM('Schedule C'!C455:G455)</f>
        <v>0</v>
      </c>
      <c r="F458" s="220">
        <f>SUM('Schedule D'!C345:G345)</f>
        <v>0</v>
      </c>
    </row>
    <row r="459" spans="1:6" x14ac:dyDescent="0.25">
      <c r="A459" s="212" t="s">
        <v>778</v>
      </c>
      <c r="B459" s="225" t="s">
        <v>748</v>
      </c>
      <c r="C459" s="220">
        <f>'Schedule A'!C462</f>
        <v>0</v>
      </c>
      <c r="D459" s="220">
        <f>'Schedule B'!C462</f>
        <v>0</v>
      </c>
      <c r="E459" s="220">
        <f>SUM('Schedule C'!C456:G456)</f>
        <v>0</v>
      </c>
      <c r="F459" s="220">
        <f>SUM('Schedule D'!C346:G346)</f>
        <v>0</v>
      </c>
    </row>
    <row r="460" spans="1:6" x14ac:dyDescent="0.25">
      <c r="A460" s="212" t="s">
        <v>779</v>
      </c>
      <c r="B460" s="222" t="s">
        <v>201</v>
      </c>
      <c r="C460" s="220">
        <f>'Schedule A'!C463</f>
        <v>0</v>
      </c>
      <c r="D460" s="220">
        <f>'Schedule B'!C463</f>
        <v>0</v>
      </c>
      <c r="E460" s="220">
        <f>SUM('Schedule C'!C457:G457)</f>
        <v>0</v>
      </c>
      <c r="F460" s="220">
        <f>SUM('Schedule D'!C347:G347)</f>
        <v>0</v>
      </c>
    </row>
    <row r="461" spans="1:6" x14ac:dyDescent="0.25">
      <c r="A461" s="212" t="s">
        <v>780</v>
      </c>
      <c r="B461" s="222" t="s">
        <v>203</v>
      </c>
      <c r="C461" s="220">
        <f>'Schedule A'!C464</f>
        <v>0</v>
      </c>
      <c r="D461" s="220">
        <f>'Schedule B'!C464</f>
        <v>0</v>
      </c>
      <c r="E461" s="220">
        <f>SUM('Schedule C'!C458:G458)</f>
        <v>0</v>
      </c>
      <c r="F461" s="220">
        <f>SUM('Schedule D'!C348:G348)</f>
        <v>0</v>
      </c>
    </row>
    <row r="462" spans="1:6" x14ac:dyDescent="0.25">
      <c r="A462" s="212" t="s">
        <v>781</v>
      </c>
      <c r="B462" s="222" t="s">
        <v>250</v>
      </c>
      <c r="C462" s="220">
        <f>'Schedule A'!C465</f>
        <v>0</v>
      </c>
      <c r="D462" s="220">
        <f>'Schedule B'!C465</f>
        <v>0</v>
      </c>
      <c r="E462" s="220">
        <f>SUM('Schedule C'!C459:G459)</f>
        <v>0</v>
      </c>
      <c r="F462" s="220">
        <f>SUM('Schedule D'!C349:G349)</f>
        <v>0</v>
      </c>
    </row>
    <row r="463" spans="1:6" x14ac:dyDescent="0.25">
      <c r="A463" s="212" t="s">
        <v>782</v>
      </c>
      <c r="B463" s="222" t="s">
        <v>37</v>
      </c>
      <c r="C463" s="220">
        <f>'Schedule A'!C466</f>
        <v>0</v>
      </c>
      <c r="D463" s="220">
        <f>'Schedule B'!C466</f>
        <v>0</v>
      </c>
      <c r="E463" s="220">
        <f>SUM('Schedule C'!C460:G460)</f>
        <v>0</v>
      </c>
      <c r="F463" s="220">
        <f>SUM('Schedule D'!C350:G350)</f>
        <v>0</v>
      </c>
    </row>
    <row r="464" spans="1:6" x14ac:dyDescent="0.25">
      <c r="A464" s="219"/>
      <c r="B464" s="216"/>
    </row>
    <row r="465" spans="1:6" x14ac:dyDescent="0.25">
      <c r="A465" s="215" t="s">
        <v>783</v>
      </c>
      <c r="B465" s="227" t="s">
        <v>784</v>
      </c>
      <c r="C465" s="214">
        <f>'Schedule A'!C468</f>
        <v>0</v>
      </c>
      <c r="D465" s="214">
        <f>'Schedule B'!C468</f>
        <v>0</v>
      </c>
      <c r="E465" s="214">
        <f>SUM('Schedule C'!C462:G462)</f>
        <v>0</v>
      </c>
      <c r="F465" s="214">
        <f>SUM('Schedule D'!C352:G352)</f>
        <v>0</v>
      </c>
    </row>
    <row r="466" spans="1:6" x14ac:dyDescent="0.25">
      <c r="A466" s="212" t="s">
        <v>785</v>
      </c>
      <c r="B466" s="222" t="s">
        <v>786</v>
      </c>
      <c r="C466" s="220">
        <f>'Schedule A'!C469</f>
        <v>0</v>
      </c>
      <c r="D466" s="220">
        <f>'Schedule B'!C469</f>
        <v>0</v>
      </c>
      <c r="E466" s="220">
        <f>SUM('Schedule C'!C463:G463)</f>
        <v>0</v>
      </c>
      <c r="F466" s="220">
        <f>SUM('Schedule D'!C353:G353)</f>
        <v>0</v>
      </c>
    </row>
    <row r="467" spans="1:6" x14ac:dyDescent="0.25">
      <c r="A467" s="212" t="s">
        <v>787</v>
      </c>
      <c r="B467" s="222" t="s">
        <v>167</v>
      </c>
      <c r="C467" s="220">
        <f>'Schedule A'!C470</f>
        <v>0</v>
      </c>
      <c r="D467" s="220">
        <f>'Schedule B'!C470</f>
        <v>0</v>
      </c>
      <c r="E467" s="220">
        <f>SUM('Schedule C'!C464:G464)</f>
        <v>0</v>
      </c>
      <c r="F467" s="220">
        <f>SUM('Schedule D'!C354:G354)</f>
        <v>0</v>
      </c>
    </row>
    <row r="468" spans="1:6" x14ac:dyDescent="0.25">
      <c r="A468" s="221"/>
      <c r="B468" s="224"/>
    </row>
    <row r="469" spans="1:6" x14ac:dyDescent="0.25">
      <c r="A469" s="325" t="s">
        <v>788</v>
      </c>
      <c r="B469" s="325"/>
      <c r="C469" s="325"/>
      <c r="D469" s="325"/>
      <c r="E469" s="325"/>
      <c r="F469" s="325"/>
    </row>
    <row r="470" spans="1:6" x14ac:dyDescent="0.25">
      <c r="A470" s="224"/>
      <c r="B470" s="224"/>
    </row>
    <row r="471" spans="1:6" x14ac:dyDescent="0.25">
      <c r="A471" s="215" t="s">
        <v>789</v>
      </c>
      <c r="B471" s="227" t="s">
        <v>790</v>
      </c>
      <c r="C471" s="214">
        <f>'Schedule A'!C474</f>
        <v>0</v>
      </c>
      <c r="D471" s="214">
        <f>'Schedule B'!C474</f>
        <v>0</v>
      </c>
      <c r="E471" s="214">
        <f>SUM('Schedule C'!C468:G468)</f>
        <v>0</v>
      </c>
      <c r="F471" s="214">
        <f>SUM('Schedule D'!C358:G358)</f>
        <v>0</v>
      </c>
    </row>
    <row r="472" spans="1:6" x14ac:dyDescent="0.25">
      <c r="A472" s="212" t="s">
        <v>791</v>
      </c>
      <c r="B472" s="222" t="s">
        <v>792</v>
      </c>
      <c r="C472" s="220">
        <f>'Schedule A'!C475</f>
        <v>0</v>
      </c>
      <c r="D472" s="220">
        <f>'Schedule B'!C475</f>
        <v>0</v>
      </c>
      <c r="E472" s="220">
        <f>SUM('Schedule C'!C469:G469)</f>
        <v>0</v>
      </c>
      <c r="F472" s="222"/>
    </row>
    <row r="473" spans="1:6" x14ac:dyDescent="0.25">
      <c r="A473" s="229" t="s">
        <v>793</v>
      </c>
      <c r="B473" s="222" t="s">
        <v>794</v>
      </c>
      <c r="C473" s="220">
        <f>'Schedule A'!C476</f>
        <v>0</v>
      </c>
      <c r="D473" s="220">
        <f>'Schedule B'!C476</f>
        <v>0</v>
      </c>
      <c r="E473" s="220">
        <f>SUM('Schedule C'!C470:G470)</f>
        <v>0</v>
      </c>
      <c r="F473" s="222"/>
    </row>
    <row r="474" spans="1:6" x14ac:dyDescent="0.25">
      <c r="A474" s="229" t="s">
        <v>795</v>
      </c>
      <c r="B474" s="222" t="s">
        <v>796</v>
      </c>
      <c r="C474" s="220">
        <f>'Schedule A'!C477</f>
        <v>0</v>
      </c>
      <c r="D474" s="220">
        <f>'Schedule B'!C477</f>
        <v>0</v>
      </c>
      <c r="E474" s="220">
        <f>SUM('Schedule C'!C471:G471)</f>
        <v>0</v>
      </c>
      <c r="F474" s="222"/>
    </row>
    <row r="475" spans="1:6" x14ac:dyDescent="0.25">
      <c r="A475" s="229" t="s">
        <v>797</v>
      </c>
      <c r="B475" s="222" t="s">
        <v>798</v>
      </c>
      <c r="C475" s="220">
        <f>'Schedule A'!C478</f>
        <v>0</v>
      </c>
      <c r="D475" s="220">
        <f>'Schedule B'!C478</f>
        <v>0</v>
      </c>
      <c r="E475" s="220">
        <f>SUM('Schedule C'!C472:G472)</f>
        <v>0</v>
      </c>
      <c r="F475" s="222"/>
    </row>
    <row r="476" spans="1:6" x14ac:dyDescent="0.25">
      <c r="A476" s="212" t="s">
        <v>799</v>
      </c>
      <c r="B476" s="222" t="s">
        <v>800</v>
      </c>
      <c r="C476" s="220">
        <f>'Schedule A'!C479</f>
        <v>0</v>
      </c>
      <c r="D476" s="220">
        <f>'Schedule B'!C479</f>
        <v>0</v>
      </c>
      <c r="E476" s="220">
        <f>SUM('Schedule C'!C473:G473)</f>
        <v>0</v>
      </c>
      <c r="F476" s="222"/>
    </row>
    <row r="477" spans="1:6" x14ac:dyDescent="0.25">
      <c r="A477" s="229" t="s">
        <v>801</v>
      </c>
      <c r="B477" s="222" t="s">
        <v>802</v>
      </c>
      <c r="C477" s="220">
        <f>'Schedule A'!C480</f>
        <v>0</v>
      </c>
      <c r="D477" s="220">
        <f>'Schedule B'!C480</f>
        <v>0</v>
      </c>
      <c r="E477" s="220">
        <f>SUM('Schedule C'!C474:G474)</f>
        <v>0</v>
      </c>
      <c r="F477" s="220">
        <f>SUM('Schedule D'!C359:G359)</f>
        <v>0</v>
      </c>
    </row>
    <row r="478" spans="1:6" x14ac:dyDescent="0.25">
      <c r="A478" s="212" t="s">
        <v>803</v>
      </c>
      <c r="B478" s="222" t="s">
        <v>804</v>
      </c>
      <c r="C478" s="220">
        <f>'Schedule A'!C481</f>
        <v>0</v>
      </c>
      <c r="D478" s="220">
        <f>'Schedule B'!C481</f>
        <v>0</v>
      </c>
      <c r="E478" s="220">
        <f>SUM('Schedule C'!C475:G475)</f>
        <v>0</v>
      </c>
      <c r="F478" s="220">
        <f>SUM('Schedule D'!C360:G360)</f>
        <v>0</v>
      </c>
    </row>
    <row r="479" spans="1:6" x14ac:dyDescent="0.25">
      <c r="A479" s="229" t="s">
        <v>805</v>
      </c>
      <c r="B479" s="222" t="s">
        <v>806</v>
      </c>
      <c r="C479" s="220">
        <f>'Schedule A'!C482</f>
        <v>0</v>
      </c>
      <c r="D479" s="220">
        <f>'Schedule B'!C482</f>
        <v>0</v>
      </c>
      <c r="E479" s="220">
        <f>SUM('Schedule C'!C476:G476)</f>
        <v>0</v>
      </c>
      <c r="F479" s="220">
        <f>SUM('Schedule D'!C361:G361)</f>
        <v>0</v>
      </c>
    </row>
    <row r="480" spans="1:6" x14ac:dyDescent="0.25">
      <c r="A480" s="229" t="s">
        <v>807</v>
      </c>
      <c r="B480" s="222" t="s">
        <v>808</v>
      </c>
      <c r="C480" s="220">
        <f>'Schedule A'!C483</f>
        <v>0</v>
      </c>
      <c r="D480" s="220">
        <f>'Schedule B'!C483</f>
        <v>0</v>
      </c>
      <c r="E480" s="220">
        <f>SUM('Schedule C'!C477:G477)</f>
        <v>0</v>
      </c>
      <c r="F480" s="220">
        <f>SUM('Schedule D'!C362:G362)</f>
        <v>0</v>
      </c>
    </row>
    <row r="481" spans="1:7" x14ac:dyDescent="0.25">
      <c r="A481" s="212" t="s">
        <v>809</v>
      </c>
      <c r="B481" s="222" t="s">
        <v>810</v>
      </c>
      <c r="C481" s="220">
        <f>'Schedule A'!C484</f>
        <v>0</v>
      </c>
      <c r="D481" s="220">
        <f>'Schedule B'!C484</f>
        <v>0</v>
      </c>
      <c r="E481" s="220">
        <f>SUM('Schedule C'!C478:G478)</f>
        <v>0</v>
      </c>
      <c r="F481" s="220">
        <f>SUM('Schedule D'!C363:G363)</f>
        <v>0</v>
      </c>
    </row>
    <row r="482" spans="1:7" x14ac:dyDescent="0.25">
      <c r="A482" s="229" t="s">
        <v>811</v>
      </c>
      <c r="B482" s="222" t="s">
        <v>812</v>
      </c>
      <c r="C482" s="220">
        <f>'Schedule A'!C485</f>
        <v>0</v>
      </c>
      <c r="D482" s="220">
        <f>'Schedule B'!C485</f>
        <v>0</v>
      </c>
      <c r="E482" s="220">
        <f>SUM('Schedule C'!C479:G479)</f>
        <v>0</v>
      </c>
      <c r="F482" s="220">
        <f>SUM('Schedule D'!C364:G364)</f>
        <v>0</v>
      </c>
    </row>
    <row r="483" spans="1:7" x14ac:dyDescent="0.25">
      <c r="A483" s="229" t="s">
        <v>813</v>
      </c>
      <c r="B483" s="222" t="s">
        <v>814</v>
      </c>
      <c r="C483" s="220">
        <f>'Schedule A'!C486</f>
        <v>0</v>
      </c>
      <c r="D483" s="220">
        <f>'Schedule B'!C486</f>
        <v>0</v>
      </c>
      <c r="E483" s="220">
        <f>SUM('Schedule C'!C480:G480)</f>
        <v>0</v>
      </c>
      <c r="F483" s="220">
        <f>SUM('Schedule D'!C365:G365)</f>
        <v>0</v>
      </c>
    </row>
    <row r="484" spans="1:7" x14ac:dyDescent="0.25">
      <c r="A484" s="229" t="s">
        <v>815</v>
      </c>
      <c r="B484" s="222" t="s">
        <v>89</v>
      </c>
      <c r="C484" s="220">
        <f>'Schedule A'!C487</f>
        <v>0</v>
      </c>
      <c r="D484" s="220">
        <f>'Schedule B'!C487</f>
        <v>0</v>
      </c>
      <c r="E484" s="220">
        <f>SUM('Schedule C'!C481:G481)</f>
        <v>0</v>
      </c>
      <c r="F484" s="220">
        <f>SUM('Schedule D'!C366:G366)</f>
        <v>0</v>
      </c>
    </row>
    <row r="485" spans="1:7" x14ac:dyDescent="0.25">
      <c r="A485" s="229" t="s">
        <v>816</v>
      </c>
      <c r="B485" s="222" t="s">
        <v>201</v>
      </c>
      <c r="C485" s="220">
        <f>'Schedule A'!C488</f>
        <v>0</v>
      </c>
      <c r="D485" s="220">
        <f>'Schedule B'!C488</f>
        <v>0</v>
      </c>
      <c r="E485" s="220">
        <f>SUM('Schedule C'!C482:G482)</f>
        <v>0</v>
      </c>
      <c r="F485" s="220">
        <f>SUM('Schedule D'!C367:G367)</f>
        <v>0</v>
      </c>
    </row>
    <row r="486" spans="1:7" x14ac:dyDescent="0.25">
      <c r="A486" s="212" t="s">
        <v>817</v>
      </c>
      <c r="B486" s="222" t="s">
        <v>203</v>
      </c>
      <c r="C486" s="220">
        <f>'Schedule A'!C489</f>
        <v>0</v>
      </c>
      <c r="D486" s="220">
        <f>'Schedule B'!C489</f>
        <v>0</v>
      </c>
      <c r="E486" s="220">
        <f>SUM('Schedule C'!C483:G483)</f>
        <v>0</v>
      </c>
      <c r="F486" s="220">
        <f>SUM('Schedule D'!C368:G368)</f>
        <v>0</v>
      </c>
    </row>
    <row r="487" spans="1:7" x14ac:dyDescent="0.25">
      <c r="A487" s="212" t="s">
        <v>818</v>
      </c>
      <c r="B487" s="222" t="s">
        <v>94</v>
      </c>
      <c r="C487" s="220">
        <f>'Schedule A'!C490</f>
        <v>0</v>
      </c>
      <c r="D487" s="220">
        <f>'Schedule B'!C490</f>
        <v>0</v>
      </c>
      <c r="E487" s="220">
        <f>SUM('Schedule C'!C484:G484)</f>
        <v>0</v>
      </c>
      <c r="F487" s="220">
        <f>SUM('Schedule D'!C369:G369)</f>
        <v>0</v>
      </c>
    </row>
    <row r="488" spans="1:7" x14ac:dyDescent="0.25">
      <c r="A488" s="229" t="s">
        <v>819</v>
      </c>
      <c r="B488" s="222" t="s">
        <v>97</v>
      </c>
      <c r="C488" s="220">
        <f>'Schedule A'!C491</f>
        <v>0</v>
      </c>
      <c r="D488" s="220">
        <f>'Schedule B'!C491</f>
        <v>0</v>
      </c>
      <c r="E488" s="220">
        <f>SUM('Schedule C'!C485:G485)</f>
        <v>0</v>
      </c>
      <c r="F488" s="220">
        <f>SUM('Schedule D'!C370:G370)</f>
        <v>0</v>
      </c>
    </row>
    <row r="489" spans="1:7" x14ac:dyDescent="0.25">
      <c r="A489" s="212" t="s">
        <v>820</v>
      </c>
      <c r="B489" s="222" t="s">
        <v>250</v>
      </c>
      <c r="C489" s="220">
        <f>'Schedule A'!C492</f>
        <v>0</v>
      </c>
      <c r="D489" s="220">
        <f>'Schedule B'!C492</f>
        <v>0</v>
      </c>
      <c r="E489" s="220">
        <f>SUM('Schedule C'!C486:G486)</f>
        <v>0</v>
      </c>
      <c r="F489" s="220">
        <f>SUM('Schedule D'!C371:G371)</f>
        <v>0</v>
      </c>
    </row>
    <row r="490" spans="1:7" x14ac:dyDescent="0.25">
      <c r="A490" s="212" t="s">
        <v>821</v>
      </c>
      <c r="B490" s="222" t="s">
        <v>37</v>
      </c>
      <c r="C490" s="220">
        <f>'Schedule A'!C493</f>
        <v>0</v>
      </c>
      <c r="D490" s="220">
        <f>'Schedule B'!C493</f>
        <v>0</v>
      </c>
      <c r="E490" s="220">
        <f>SUM('Schedule C'!C487:G487)</f>
        <v>0</v>
      </c>
      <c r="F490" s="220">
        <f>SUM('Schedule D'!C372:G372)</f>
        <v>0</v>
      </c>
    </row>
    <row r="491" spans="1:7" x14ac:dyDescent="0.25">
      <c r="A491" s="219"/>
      <c r="B491" s="216"/>
    </row>
    <row r="492" spans="1:7" x14ac:dyDescent="0.25">
      <c r="A492" s="215" t="s">
        <v>822</v>
      </c>
      <c r="B492" s="213" t="s">
        <v>823</v>
      </c>
      <c r="C492" s="214">
        <f>'Schedule A'!C495</f>
        <v>0</v>
      </c>
      <c r="D492" s="214">
        <f>'Schedule B'!C495</f>
        <v>0</v>
      </c>
      <c r="E492" s="214">
        <f>SUM('Schedule C'!C489:G489)</f>
        <v>0</v>
      </c>
      <c r="F492" s="214">
        <f>SUM('Schedule D'!C374:G374)</f>
        <v>0</v>
      </c>
    </row>
    <row r="493" spans="1:7" x14ac:dyDescent="0.25">
      <c r="A493" s="212" t="s">
        <v>824</v>
      </c>
      <c r="B493" s="222" t="s">
        <v>825</v>
      </c>
      <c r="C493" s="220">
        <f>'Schedule A'!C496</f>
        <v>0</v>
      </c>
      <c r="D493" s="220">
        <f>'Schedule B'!C496</f>
        <v>0</v>
      </c>
      <c r="E493" s="220">
        <f>SUM('Schedule C'!C490:G490)</f>
        <v>0</v>
      </c>
      <c r="F493" s="222"/>
      <c r="G493" s="228"/>
    </row>
    <row r="494" spans="1:7" x14ac:dyDescent="0.25">
      <c r="A494" s="212" t="s">
        <v>826</v>
      </c>
      <c r="B494" s="222" t="s">
        <v>827</v>
      </c>
      <c r="C494" s="220">
        <f>'Schedule A'!C497</f>
        <v>0</v>
      </c>
      <c r="D494" s="220">
        <f>'Schedule B'!C497</f>
        <v>0</v>
      </c>
      <c r="E494" s="220">
        <f>SUM('Schedule C'!C491:G491)</f>
        <v>0</v>
      </c>
      <c r="F494" s="222"/>
      <c r="G494" s="228"/>
    </row>
    <row r="495" spans="1:7" x14ac:dyDescent="0.25">
      <c r="A495" s="212" t="s">
        <v>828</v>
      </c>
      <c r="B495" s="222" t="s">
        <v>829</v>
      </c>
      <c r="C495" s="220">
        <f>'Schedule A'!C498</f>
        <v>0</v>
      </c>
      <c r="D495" s="220">
        <f>'Schedule B'!C498</f>
        <v>0</v>
      </c>
      <c r="E495" s="220">
        <f>SUM('Schedule C'!C492:G492)</f>
        <v>0</v>
      </c>
      <c r="F495" s="222"/>
      <c r="G495" s="228"/>
    </row>
    <row r="496" spans="1:7" x14ac:dyDescent="0.25">
      <c r="A496" s="212" t="s">
        <v>830</v>
      </c>
      <c r="B496" s="222" t="s">
        <v>831</v>
      </c>
      <c r="C496" s="220">
        <f>'Schedule A'!C499</f>
        <v>0</v>
      </c>
      <c r="D496" s="220">
        <f>'Schedule B'!C499</f>
        <v>0</v>
      </c>
      <c r="E496" s="220">
        <f>SUM('Schedule C'!C493:G493)</f>
        <v>0</v>
      </c>
      <c r="F496" s="222"/>
      <c r="G496" s="228"/>
    </row>
    <row r="497" spans="1:7" x14ac:dyDescent="0.25">
      <c r="A497" s="212" t="s">
        <v>832</v>
      </c>
      <c r="B497" s="222" t="s">
        <v>833</v>
      </c>
      <c r="C497" s="220">
        <f>'Schedule A'!C500</f>
        <v>0</v>
      </c>
      <c r="D497" s="220">
        <f>'Schedule B'!C500</f>
        <v>0</v>
      </c>
      <c r="E497" s="220">
        <f>SUM('Schedule C'!C494:G494)</f>
        <v>0</v>
      </c>
      <c r="F497" s="220">
        <f>SUM('Schedule D'!C375:G375)</f>
        <v>0</v>
      </c>
      <c r="G497" s="228"/>
    </row>
    <row r="498" spans="1:7" x14ac:dyDescent="0.25">
      <c r="A498" s="212" t="s">
        <v>834</v>
      </c>
      <c r="B498" s="222" t="s">
        <v>835</v>
      </c>
      <c r="C498" s="220">
        <f>'Schedule A'!C501</f>
        <v>0</v>
      </c>
      <c r="D498" s="220">
        <f>'Schedule B'!C501</f>
        <v>0</v>
      </c>
      <c r="E498" s="220">
        <f>SUM('Schedule C'!C495:G495)</f>
        <v>0</v>
      </c>
      <c r="F498" s="220">
        <f>SUM('Schedule D'!C376:G376)</f>
        <v>0</v>
      </c>
      <c r="G498" s="228"/>
    </row>
    <row r="499" spans="1:7" x14ac:dyDescent="0.25">
      <c r="A499" s="212" t="s">
        <v>836</v>
      </c>
      <c r="B499" s="222" t="s">
        <v>837</v>
      </c>
      <c r="C499" s="220">
        <f>'Schedule A'!C502</f>
        <v>0</v>
      </c>
      <c r="D499" s="220">
        <f>'Schedule B'!C502</f>
        <v>0</v>
      </c>
      <c r="E499" s="220">
        <f>SUM('Schedule C'!C496:G496)</f>
        <v>0</v>
      </c>
      <c r="F499" s="220">
        <f>SUM('Schedule D'!C377:G377)</f>
        <v>0</v>
      </c>
      <c r="G499" s="228"/>
    </row>
    <row r="500" spans="1:7" x14ac:dyDescent="0.25">
      <c r="A500" s="212" t="s">
        <v>838</v>
      </c>
      <c r="B500" s="222" t="s">
        <v>839</v>
      </c>
      <c r="C500" s="220">
        <f>'Schedule A'!C503</f>
        <v>0</v>
      </c>
      <c r="D500" s="220">
        <f>'Schedule B'!C503</f>
        <v>0</v>
      </c>
      <c r="E500" s="220">
        <f>SUM('Schedule C'!C497:G497)</f>
        <v>0</v>
      </c>
      <c r="F500" s="220">
        <f>SUM('Schedule D'!C378:G378)</f>
        <v>0</v>
      </c>
      <c r="G500" s="228"/>
    </row>
    <row r="501" spans="1:7" x14ac:dyDescent="0.25">
      <c r="A501" s="212" t="s">
        <v>840</v>
      </c>
      <c r="B501" s="222" t="s">
        <v>841</v>
      </c>
      <c r="C501" s="220">
        <f>'Schedule A'!C504</f>
        <v>0</v>
      </c>
      <c r="D501" s="220">
        <f>'Schedule B'!C504</f>
        <v>0</v>
      </c>
      <c r="E501" s="220">
        <f>SUM('Schedule C'!C498:G498)</f>
        <v>0</v>
      </c>
      <c r="F501" s="220">
        <f>SUM('Schedule D'!C379:G379)</f>
        <v>0</v>
      </c>
      <c r="G501" s="228"/>
    </row>
    <row r="502" spans="1:7" x14ac:dyDescent="0.25">
      <c r="A502" s="212" t="s">
        <v>842</v>
      </c>
      <c r="B502" s="225" t="s">
        <v>843</v>
      </c>
      <c r="C502" s="220">
        <f>'Schedule A'!C505</f>
        <v>0</v>
      </c>
      <c r="D502" s="220">
        <f>'Schedule B'!C505</f>
        <v>0</v>
      </c>
      <c r="E502" s="220">
        <f>SUM('Schedule C'!C499:G499)</f>
        <v>0</v>
      </c>
      <c r="F502" s="220">
        <f>SUM('Schedule D'!C380:G380)</f>
        <v>0</v>
      </c>
      <c r="G502" s="228"/>
    </row>
    <row r="503" spans="1:7" x14ac:dyDescent="0.25">
      <c r="A503" s="212" t="s">
        <v>844</v>
      </c>
      <c r="B503" s="222" t="s">
        <v>814</v>
      </c>
      <c r="C503" s="220">
        <f>'Schedule A'!C506</f>
        <v>0</v>
      </c>
      <c r="D503" s="220">
        <f>'Schedule B'!C506</f>
        <v>0</v>
      </c>
      <c r="E503" s="220">
        <f>SUM('Schedule C'!C500:G500)</f>
        <v>0</v>
      </c>
      <c r="F503" s="220">
        <f>SUM('Schedule D'!C381:G381)</f>
        <v>0</v>
      </c>
      <c r="G503" s="228"/>
    </row>
    <row r="504" spans="1:7" x14ac:dyDescent="0.25">
      <c r="A504" s="212" t="s">
        <v>845</v>
      </c>
      <c r="B504" s="222" t="s">
        <v>89</v>
      </c>
      <c r="C504" s="220">
        <f>'Schedule A'!C507</f>
        <v>0</v>
      </c>
      <c r="D504" s="220">
        <f>'Schedule B'!C507</f>
        <v>0</v>
      </c>
      <c r="E504" s="220">
        <f>SUM('Schedule C'!C501:G501)</f>
        <v>0</v>
      </c>
      <c r="F504" s="220">
        <f>SUM('Schedule D'!C382:G382)</f>
        <v>0</v>
      </c>
      <c r="G504" s="228"/>
    </row>
    <row r="505" spans="1:7" x14ac:dyDescent="0.25">
      <c r="A505" s="212" t="s">
        <v>846</v>
      </c>
      <c r="B505" s="222" t="s">
        <v>94</v>
      </c>
      <c r="C505" s="220">
        <f>'Schedule A'!C508</f>
        <v>0</v>
      </c>
      <c r="D505" s="220">
        <f>'Schedule B'!C508</f>
        <v>0</v>
      </c>
      <c r="E505" s="220">
        <f>SUM('Schedule C'!C502:G502)</f>
        <v>0</v>
      </c>
      <c r="F505" s="220">
        <f>SUM('Schedule D'!C383:G383)</f>
        <v>0</v>
      </c>
      <c r="G505" s="228"/>
    </row>
    <row r="506" spans="1:7" x14ac:dyDescent="0.25">
      <c r="A506" s="212" t="s">
        <v>847</v>
      </c>
      <c r="B506" s="225" t="s">
        <v>97</v>
      </c>
      <c r="C506" s="220">
        <f>'Schedule A'!C509</f>
        <v>0</v>
      </c>
      <c r="D506" s="220">
        <f>'Schedule B'!C509</f>
        <v>0</v>
      </c>
      <c r="E506" s="220">
        <f>SUM('Schedule C'!C503:G503)</f>
        <v>0</v>
      </c>
      <c r="F506" s="220">
        <f>SUM('Schedule D'!C384:G384)</f>
        <v>0</v>
      </c>
      <c r="G506" s="228"/>
    </row>
    <row r="507" spans="1:7" x14ac:dyDescent="0.25">
      <c r="A507" s="212" t="s">
        <v>848</v>
      </c>
      <c r="B507" s="222" t="s">
        <v>37</v>
      </c>
      <c r="C507" s="220">
        <f>'Schedule A'!C510</f>
        <v>0</v>
      </c>
      <c r="D507" s="220">
        <f>'Schedule B'!C510</f>
        <v>0</v>
      </c>
      <c r="E507" s="220">
        <f>SUM('Schedule C'!C504:G504)</f>
        <v>0</v>
      </c>
      <c r="F507" s="220">
        <f>SUM('Schedule D'!C385:G385)</f>
        <v>0</v>
      </c>
      <c r="G507" s="228"/>
    </row>
    <row r="508" spans="1:7" x14ac:dyDescent="0.25">
      <c r="A508" s="219"/>
      <c r="B508" s="216"/>
    </row>
    <row r="509" spans="1:7" x14ac:dyDescent="0.25">
      <c r="A509" s="213" t="s">
        <v>849</v>
      </c>
      <c r="B509" s="231"/>
      <c r="C509" s="214">
        <f>'Schedule A'!C512</f>
        <v>0</v>
      </c>
      <c r="D509" s="214">
        <f>'Schedule B'!C512</f>
        <v>0</v>
      </c>
      <c r="E509" s="214">
        <f>SUM('Schedule C'!C506:G506)</f>
        <v>0</v>
      </c>
      <c r="F509" s="214">
        <f>SUM('Schedule D'!C387:G387)</f>
        <v>0</v>
      </c>
    </row>
    <row r="510" spans="1:7" x14ac:dyDescent="0.25">
      <c r="A510" s="230" t="s">
        <v>850</v>
      </c>
      <c r="B510" s="222" t="s">
        <v>851</v>
      </c>
      <c r="C510" s="220">
        <f>'Schedule A'!C513</f>
        <v>0</v>
      </c>
      <c r="D510" s="220">
        <f>'Schedule B'!C513</f>
        <v>0</v>
      </c>
      <c r="E510" s="220">
        <f>SUM('Schedule C'!C507:G507)</f>
        <v>0</v>
      </c>
      <c r="F510" s="222"/>
      <c r="G510" s="228"/>
    </row>
    <row r="511" spans="1:7" x14ac:dyDescent="0.25">
      <c r="A511" s="212" t="s">
        <v>852</v>
      </c>
      <c r="B511" s="222" t="s">
        <v>853</v>
      </c>
      <c r="C511" s="220">
        <f>'Schedule A'!C514</f>
        <v>0</v>
      </c>
      <c r="D511" s="220">
        <f>'Schedule B'!C514</f>
        <v>0</v>
      </c>
      <c r="E511" s="220">
        <f>SUM('Schedule C'!C508:G508)</f>
        <v>0</v>
      </c>
      <c r="F511" s="222"/>
      <c r="G511" s="228"/>
    </row>
    <row r="512" spans="1:7" x14ac:dyDescent="0.25">
      <c r="A512" s="229" t="s">
        <v>854</v>
      </c>
      <c r="B512" s="222" t="s">
        <v>855</v>
      </c>
      <c r="C512" s="220">
        <f>'Schedule A'!C515</f>
        <v>0</v>
      </c>
      <c r="D512" s="220">
        <f>'Schedule B'!C515</f>
        <v>0</v>
      </c>
      <c r="E512" s="220">
        <f>SUM('Schedule C'!C509:G509)</f>
        <v>0</v>
      </c>
      <c r="F512" s="220">
        <f>SUM('Schedule D'!C388:G388)</f>
        <v>0</v>
      </c>
      <c r="G512" s="228"/>
    </row>
    <row r="513" spans="1:7" x14ac:dyDescent="0.25">
      <c r="A513" s="212" t="s">
        <v>856</v>
      </c>
      <c r="B513" s="222" t="s">
        <v>857</v>
      </c>
      <c r="C513" s="220">
        <f>'Schedule A'!C516</f>
        <v>0</v>
      </c>
      <c r="D513" s="220">
        <f>'Schedule B'!C516</f>
        <v>0</v>
      </c>
      <c r="E513" s="220">
        <f>SUM('Schedule C'!C510:G510)</f>
        <v>0</v>
      </c>
      <c r="F513" s="220">
        <f>SUM('Schedule D'!C389:G389)</f>
        <v>0</v>
      </c>
      <c r="G513" s="228"/>
    </row>
    <row r="514" spans="1:7" x14ac:dyDescent="0.25">
      <c r="A514" s="229" t="s">
        <v>858</v>
      </c>
      <c r="B514" s="222" t="s">
        <v>859</v>
      </c>
      <c r="C514" s="220">
        <f>'Schedule A'!C517</f>
        <v>0</v>
      </c>
      <c r="D514" s="220">
        <f>'Schedule B'!C517</f>
        <v>0</v>
      </c>
      <c r="E514" s="220">
        <f>SUM('Schedule C'!C511:G511)</f>
        <v>0</v>
      </c>
      <c r="F514" s="220">
        <f>SUM('Schedule D'!C390:G390)</f>
        <v>0</v>
      </c>
      <c r="G514" s="228"/>
    </row>
    <row r="515" spans="1:7" x14ac:dyDescent="0.25">
      <c r="A515" s="212" t="s">
        <v>860</v>
      </c>
      <c r="B515" s="222" t="s">
        <v>861</v>
      </c>
      <c r="C515" s="220">
        <f>'Schedule A'!C518</f>
        <v>0</v>
      </c>
      <c r="D515" s="220">
        <f>'Schedule B'!C518</f>
        <v>0</v>
      </c>
      <c r="E515" s="220">
        <f>SUM('Schedule C'!C512:G512)</f>
        <v>0</v>
      </c>
      <c r="F515" s="220">
        <f>SUM('Schedule D'!C391:G391)</f>
        <v>0</v>
      </c>
      <c r="G515" s="228"/>
    </row>
    <row r="516" spans="1:7" x14ac:dyDescent="0.25">
      <c r="A516" s="229" t="s">
        <v>862</v>
      </c>
      <c r="B516" s="222" t="s">
        <v>863</v>
      </c>
      <c r="C516" s="220">
        <f>'Schedule A'!C519</f>
        <v>0</v>
      </c>
      <c r="D516" s="220">
        <f>'Schedule B'!C519</f>
        <v>0</v>
      </c>
      <c r="E516" s="220">
        <f>SUM('Schedule C'!C513:G513)</f>
        <v>0</v>
      </c>
      <c r="F516" s="220">
        <f>SUM('Schedule D'!C392:G392)</f>
        <v>0</v>
      </c>
      <c r="G516" s="228"/>
    </row>
    <row r="517" spans="1:7" x14ac:dyDescent="0.25">
      <c r="A517" s="212" t="s">
        <v>864</v>
      </c>
      <c r="B517" s="222" t="s">
        <v>865</v>
      </c>
      <c r="C517" s="220">
        <f>'Schedule A'!C520</f>
        <v>0</v>
      </c>
      <c r="D517" s="220">
        <f>'Schedule B'!C520</f>
        <v>0</v>
      </c>
      <c r="E517" s="220">
        <f>SUM('Schedule C'!C514:G514)</f>
        <v>0</v>
      </c>
      <c r="F517" s="220">
        <f>SUM('Schedule D'!C393:G393)</f>
        <v>0</v>
      </c>
      <c r="G517" s="228"/>
    </row>
    <row r="518" spans="1:7" x14ac:dyDescent="0.25">
      <c r="A518" s="212" t="s">
        <v>866</v>
      </c>
      <c r="B518" s="222" t="s">
        <v>867</v>
      </c>
      <c r="C518" s="220">
        <f>'Schedule A'!C521</f>
        <v>0</v>
      </c>
      <c r="D518" s="220">
        <f>'Schedule B'!C521</f>
        <v>0</v>
      </c>
      <c r="E518" s="220">
        <f>SUM('Schedule C'!C515:G515)</f>
        <v>0</v>
      </c>
      <c r="F518" s="220">
        <f>SUM('Schedule D'!C394:G394)</f>
        <v>0</v>
      </c>
      <c r="G518" s="228"/>
    </row>
    <row r="519" spans="1:7" x14ac:dyDescent="0.25">
      <c r="A519" s="229" t="s">
        <v>868</v>
      </c>
      <c r="B519" s="222" t="s">
        <v>869</v>
      </c>
      <c r="C519" s="220">
        <f>'Schedule A'!C522</f>
        <v>0</v>
      </c>
      <c r="D519" s="220">
        <f>'Schedule B'!C522</f>
        <v>0</v>
      </c>
      <c r="E519" s="220">
        <f>SUM('Schedule C'!C516:G516)</f>
        <v>0</v>
      </c>
      <c r="F519" s="220">
        <f>SUM('Schedule D'!C395:G395)</f>
        <v>0</v>
      </c>
      <c r="G519" s="228"/>
    </row>
    <row r="520" spans="1:7" x14ac:dyDescent="0.25">
      <c r="A520" s="229" t="s">
        <v>870</v>
      </c>
      <c r="B520" s="222" t="s">
        <v>871</v>
      </c>
      <c r="C520" s="220">
        <f>'Schedule A'!C523</f>
        <v>0</v>
      </c>
      <c r="D520" s="220">
        <f>'Schedule B'!C523</f>
        <v>0</v>
      </c>
      <c r="E520" s="220">
        <f>SUM('Schedule C'!C517:G517)</f>
        <v>0</v>
      </c>
      <c r="F520" s="220">
        <f>SUM('Schedule D'!C396:G396)</f>
        <v>0</v>
      </c>
      <c r="G520" s="228"/>
    </row>
    <row r="521" spans="1:7" x14ac:dyDescent="0.25">
      <c r="A521" s="229" t="s">
        <v>872</v>
      </c>
      <c r="B521" s="222" t="s">
        <v>814</v>
      </c>
      <c r="C521" s="220">
        <f>'Schedule A'!C524</f>
        <v>0</v>
      </c>
      <c r="D521" s="220">
        <f>'Schedule B'!C524</f>
        <v>0</v>
      </c>
      <c r="E521" s="220">
        <f>SUM('Schedule C'!C518:G518)</f>
        <v>0</v>
      </c>
      <c r="F521" s="220">
        <f>SUM('Schedule D'!C397:G397)</f>
        <v>0</v>
      </c>
      <c r="G521" s="228"/>
    </row>
    <row r="522" spans="1:7" x14ac:dyDescent="0.25">
      <c r="A522" s="212" t="s">
        <v>873</v>
      </c>
      <c r="B522" s="222" t="s">
        <v>874</v>
      </c>
      <c r="C522" s="220">
        <f>'Schedule A'!C525</f>
        <v>0</v>
      </c>
      <c r="D522" s="220">
        <f>'Schedule B'!C525</f>
        <v>0</v>
      </c>
      <c r="E522" s="220">
        <f>SUM('Schedule C'!C519:G519)</f>
        <v>0</v>
      </c>
      <c r="F522" s="222"/>
      <c r="G522" s="228"/>
    </row>
    <row r="523" spans="1:7" x14ac:dyDescent="0.25">
      <c r="A523" s="229" t="s">
        <v>875</v>
      </c>
      <c r="B523" s="222" t="s">
        <v>876</v>
      </c>
      <c r="C523" s="220">
        <f>'Schedule A'!C526</f>
        <v>0</v>
      </c>
      <c r="D523" s="220">
        <f>'Schedule B'!C526</f>
        <v>0</v>
      </c>
      <c r="E523" s="220">
        <f>SUM('Schedule C'!C520:G520)</f>
        <v>0</v>
      </c>
      <c r="F523" s="222"/>
      <c r="G523" s="228"/>
    </row>
    <row r="524" spans="1:7" x14ac:dyDescent="0.25">
      <c r="A524" s="212" t="s">
        <v>877</v>
      </c>
      <c r="B524" s="222" t="s">
        <v>878</v>
      </c>
      <c r="C524" s="220">
        <f>'Schedule A'!C527</f>
        <v>0</v>
      </c>
      <c r="D524" s="220">
        <f>'Schedule B'!C527</f>
        <v>0</v>
      </c>
      <c r="E524" s="220">
        <f>SUM('Schedule C'!C521:G521)</f>
        <v>0</v>
      </c>
      <c r="F524" s="220">
        <f>SUM('Schedule D'!C398:G398)</f>
        <v>0</v>
      </c>
      <c r="G524" s="228"/>
    </row>
    <row r="525" spans="1:7" x14ac:dyDescent="0.25">
      <c r="A525" s="212" t="s">
        <v>879</v>
      </c>
      <c r="B525" s="222" t="s">
        <v>94</v>
      </c>
      <c r="C525" s="220">
        <f>'Schedule A'!C528</f>
        <v>0</v>
      </c>
      <c r="D525" s="220">
        <f>'Schedule B'!C528</f>
        <v>0</v>
      </c>
      <c r="E525" s="220">
        <f>SUM('Schedule C'!C522:G522)</f>
        <v>0</v>
      </c>
      <c r="F525" s="220">
        <f>SUM('Schedule D'!C399:G399)</f>
        <v>0</v>
      </c>
      <c r="G525" s="228"/>
    </row>
    <row r="526" spans="1:7" x14ac:dyDescent="0.25">
      <c r="A526" s="212" t="s">
        <v>880</v>
      </c>
      <c r="B526" s="222" t="s">
        <v>97</v>
      </c>
      <c r="C526" s="220">
        <f>'Schedule A'!C529</f>
        <v>0</v>
      </c>
      <c r="D526" s="220">
        <f>'Schedule B'!C529</f>
        <v>0</v>
      </c>
      <c r="E526" s="220">
        <f>SUM('Schedule C'!C523:G523)</f>
        <v>0</v>
      </c>
      <c r="F526" s="220">
        <f>SUM('Schedule D'!C400:G400)</f>
        <v>0</v>
      </c>
      <c r="G526" s="228"/>
    </row>
    <row r="527" spans="1:7" x14ac:dyDescent="0.25">
      <c r="A527" s="212" t="s">
        <v>881</v>
      </c>
      <c r="B527" s="222" t="s">
        <v>37</v>
      </c>
      <c r="C527" s="220">
        <f>'Schedule A'!C530</f>
        <v>0</v>
      </c>
      <c r="D527" s="220">
        <f>'Schedule B'!C530</f>
        <v>0</v>
      </c>
      <c r="E527" s="220">
        <f>SUM('Schedule C'!C524:G524)</f>
        <v>0</v>
      </c>
      <c r="F527" s="220">
        <f>SUM('Schedule D'!C401:G401)</f>
        <v>0</v>
      </c>
      <c r="G527" s="228"/>
    </row>
    <row r="528" spans="1:7" x14ac:dyDescent="0.25">
      <c r="A528" s="219"/>
      <c r="B528" s="216"/>
    </row>
    <row r="529" spans="1:6" x14ac:dyDescent="0.25">
      <c r="A529" s="215" t="s">
        <v>882</v>
      </c>
      <c r="B529" s="227" t="s">
        <v>883</v>
      </c>
      <c r="C529" s="214">
        <f>'Schedule A'!C532</f>
        <v>0</v>
      </c>
      <c r="D529" s="214">
        <f>'Schedule B'!C532</f>
        <v>0</v>
      </c>
      <c r="E529" s="214">
        <f>SUM('Schedule C'!C526:G526)</f>
        <v>0</v>
      </c>
      <c r="F529" s="214">
        <f>SUM('Schedule D'!C403:G403)</f>
        <v>0</v>
      </c>
    </row>
    <row r="530" spans="1:6" x14ac:dyDescent="0.25">
      <c r="A530" s="212" t="s">
        <v>884</v>
      </c>
      <c r="B530" s="222" t="s">
        <v>885</v>
      </c>
      <c r="C530" s="220">
        <f>'Schedule A'!C533</f>
        <v>0</v>
      </c>
      <c r="D530" s="220">
        <f>'Schedule B'!C533</f>
        <v>0</v>
      </c>
      <c r="E530" s="220">
        <f>SUM('Schedule C'!C527:G527)</f>
        <v>0</v>
      </c>
      <c r="F530" s="222"/>
    </row>
    <row r="531" spans="1:6" x14ac:dyDescent="0.25">
      <c r="A531" s="212" t="s">
        <v>886</v>
      </c>
      <c r="B531" s="225" t="s">
        <v>887</v>
      </c>
      <c r="C531" s="220">
        <f>'Schedule A'!C534</f>
        <v>0</v>
      </c>
      <c r="D531" s="220">
        <f>'Schedule B'!C534</f>
        <v>0</v>
      </c>
      <c r="E531" s="220">
        <f>SUM('Schedule C'!C528:G528)</f>
        <v>0</v>
      </c>
      <c r="F531" s="220">
        <f>SUM('Schedule D'!C404:G404)</f>
        <v>0</v>
      </c>
    </row>
    <row r="532" spans="1:6" x14ac:dyDescent="0.25">
      <c r="A532" s="212" t="s">
        <v>888</v>
      </c>
      <c r="B532" s="222" t="s">
        <v>889</v>
      </c>
      <c r="C532" s="220">
        <f>'Schedule A'!C535</f>
        <v>0</v>
      </c>
      <c r="D532" s="220">
        <f>'Schedule B'!C535</f>
        <v>0</v>
      </c>
      <c r="E532" s="220">
        <f>SUM('Schedule C'!C529:G529)</f>
        <v>0</v>
      </c>
      <c r="F532" s="220">
        <f>SUM('Schedule D'!C405:G405)</f>
        <v>0</v>
      </c>
    </row>
    <row r="533" spans="1:6" x14ac:dyDescent="0.25">
      <c r="A533" s="212" t="s">
        <v>890</v>
      </c>
      <c r="B533" s="222" t="s">
        <v>891</v>
      </c>
      <c r="C533" s="220">
        <f>'Schedule A'!C536</f>
        <v>0</v>
      </c>
      <c r="D533" s="220">
        <f>'Schedule B'!C536</f>
        <v>0</v>
      </c>
      <c r="E533" s="220">
        <f>SUM('Schedule C'!C530:G530)</f>
        <v>0</v>
      </c>
      <c r="F533" s="220">
        <f>SUM('Schedule D'!C406:G406)</f>
        <v>0</v>
      </c>
    </row>
    <row r="534" spans="1:6" x14ac:dyDescent="0.25">
      <c r="A534" s="212" t="s">
        <v>892</v>
      </c>
      <c r="B534" s="222" t="s">
        <v>893</v>
      </c>
      <c r="C534" s="220">
        <f>'Schedule A'!C537</f>
        <v>0</v>
      </c>
      <c r="D534" s="220">
        <f>'Schedule B'!C537</f>
        <v>0</v>
      </c>
      <c r="E534" s="220">
        <f>SUM('Schedule C'!C531:G531)</f>
        <v>0</v>
      </c>
      <c r="F534" s="220">
        <f>SUM('Schedule D'!C407:G407)</f>
        <v>0</v>
      </c>
    </row>
    <row r="535" spans="1:6" x14ac:dyDescent="0.25">
      <c r="A535" s="212" t="s">
        <v>894</v>
      </c>
      <c r="B535" s="222" t="s">
        <v>895</v>
      </c>
      <c r="C535" s="220">
        <f>'Schedule A'!C538</f>
        <v>0</v>
      </c>
      <c r="D535" s="220">
        <f>'Schedule B'!C538</f>
        <v>0</v>
      </c>
      <c r="E535" s="220">
        <f>SUM('Schedule C'!C532:G532)</f>
        <v>0</v>
      </c>
      <c r="F535" s="220">
        <f>SUM('Schedule D'!C408:G408)</f>
        <v>0</v>
      </c>
    </row>
    <row r="536" spans="1:6" x14ac:dyDescent="0.25">
      <c r="A536" s="212" t="s">
        <v>896</v>
      </c>
      <c r="B536" s="222" t="s">
        <v>897</v>
      </c>
      <c r="C536" s="220">
        <f>'Schedule A'!C539</f>
        <v>0</v>
      </c>
      <c r="D536" s="220">
        <f>'Schedule B'!C539</f>
        <v>0</v>
      </c>
      <c r="E536" s="220">
        <f>SUM('Schedule C'!C533:G533)</f>
        <v>0</v>
      </c>
      <c r="F536" s="220">
        <f>SUM('Schedule D'!C409:G409)</f>
        <v>0</v>
      </c>
    </row>
    <row r="537" spans="1:6" x14ac:dyDescent="0.25">
      <c r="A537" s="212" t="s">
        <v>898</v>
      </c>
      <c r="B537" s="222" t="s">
        <v>899</v>
      </c>
      <c r="C537" s="220">
        <f>'Schedule A'!C540</f>
        <v>0</v>
      </c>
      <c r="D537" s="220">
        <f>'Schedule B'!C540</f>
        <v>0</v>
      </c>
      <c r="E537" s="220">
        <f>SUM('Schedule C'!C534:G534)</f>
        <v>0</v>
      </c>
      <c r="F537" s="220">
        <f>SUM('Schedule D'!C410:G410)</f>
        <v>0</v>
      </c>
    </row>
    <row r="538" spans="1:6" x14ac:dyDescent="0.25">
      <c r="A538" s="212" t="s">
        <v>900</v>
      </c>
      <c r="B538" s="222" t="s">
        <v>901</v>
      </c>
      <c r="C538" s="220">
        <f>'Schedule A'!C541</f>
        <v>0</v>
      </c>
      <c r="D538" s="220">
        <f>'Schedule B'!C541</f>
        <v>0</v>
      </c>
      <c r="E538" s="220">
        <f>SUM('Schedule C'!C535:G535)</f>
        <v>0</v>
      </c>
      <c r="F538" s="220">
        <f>SUM('Schedule D'!C411:G411)</f>
        <v>0</v>
      </c>
    </row>
    <row r="539" spans="1:6" x14ac:dyDescent="0.25">
      <c r="A539" s="212" t="s">
        <v>902</v>
      </c>
      <c r="B539" s="222" t="s">
        <v>903</v>
      </c>
      <c r="C539" s="220">
        <f>'Schedule A'!C542</f>
        <v>0</v>
      </c>
      <c r="D539" s="220">
        <f>'Schedule B'!C542</f>
        <v>0</v>
      </c>
      <c r="E539" s="220">
        <f>SUM('Schedule C'!C536:G536)</f>
        <v>0</v>
      </c>
      <c r="F539" s="220">
        <f>SUM('Schedule D'!C412:G412)</f>
        <v>0</v>
      </c>
    </row>
    <row r="540" spans="1:6" x14ac:dyDescent="0.25">
      <c r="A540" s="212" t="s">
        <v>904</v>
      </c>
      <c r="B540" s="222" t="s">
        <v>905</v>
      </c>
      <c r="C540" s="220">
        <f>'Schedule A'!C543</f>
        <v>0</v>
      </c>
      <c r="D540" s="220">
        <f>'Schedule B'!C543</f>
        <v>0</v>
      </c>
      <c r="E540" s="220">
        <f>SUM('Schedule C'!C537:G537)</f>
        <v>0</v>
      </c>
      <c r="F540" s="220">
        <f>SUM('Schedule D'!C413:G413)</f>
        <v>0</v>
      </c>
    </row>
    <row r="541" spans="1:6" x14ac:dyDescent="0.25">
      <c r="A541" s="212" t="s">
        <v>906</v>
      </c>
      <c r="B541" s="222" t="s">
        <v>907</v>
      </c>
      <c r="C541" s="220">
        <f>'Schedule A'!C544</f>
        <v>0</v>
      </c>
      <c r="D541" s="220">
        <f>'Schedule B'!C544</f>
        <v>0</v>
      </c>
      <c r="E541" s="220">
        <f>SUM('Schedule C'!C538:G538)</f>
        <v>0</v>
      </c>
      <c r="F541" s="220">
        <f>SUM('Schedule D'!C414:G414)</f>
        <v>0</v>
      </c>
    </row>
    <row r="542" spans="1:6" x14ac:dyDescent="0.25">
      <c r="A542" s="212" t="s">
        <v>908</v>
      </c>
      <c r="B542" s="222" t="s">
        <v>909</v>
      </c>
      <c r="C542" s="220">
        <f>'Schedule A'!C545</f>
        <v>0</v>
      </c>
      <c r="D542" s="220">
        <f>'Schedule B'!C545</f>
        <v>0</v>
      </c>
      <c r="E542" s="220">
        <f>SUM('Schedule C'!C539:G539)</f>
        <v>0</v>
      </c>
      <c r="F542" s="220">
        <f>SUM('Schedule D'!C415:G415)</f>
        <v>0</v>
      </c>
    </row>
    <row r="543" spans="1:6" x14ac:dyDescent="0.25">
      <c r="A543" s="212" t="s">
        <v>910</v>
      </c>
      <c r="B543" s="222" t="s">
        <v>911</v>
      </c>
      <c r="C543" s="220">
        <f>'Schedule A'!C546</f>
        <v>0</v>
      </c>
      <c r="D543" s="220">
        <f>'Schedule B'!C546</f>
        <v>0</v>
      </c>
      <c r="E543" s="220">
        <f>SUM('Schedule C'!C540:G540)</f>
        <v>0</v>
      </c>
      <c r="F543" s="220">
        <f>SUM('Schedule D'!C416:G416)</f>
        <v>0</v>
      </c>
    </row>
    <row r="544" spans="1:6" x14ac:dyDescent="0.25">
      <c r="A544" s="212" t="s">
        <v>912</v>
      </c>
      <c r="B544" s="222" t="s">
        <v>913</v>
      </c>
      <c r="C544" s="220">
        <f>'Schedule A'!C547</f>
        <v>0</v>
      </c>
      <c r="D544" s="220">
        <f>'Schedule B'!C547</f>
        <v>0</v>
      </c>
      <c r="E544" s="220">
        <f>SUM('Schedule C'!C541:G541)</f>
        <v>0</v>
      </c>
      <c r="F544" s="220">
        <f>SUM('Schedule D'!C417:G417)</f>
        <v>0</v>
      </c>
    </row>
    <row r="545" spans="1:6" x14ac:dyDescent="0.25">
      <c r="A545" s="216"/>
      <c r="B545" s="216"/>
    </row>
    <row r="546" spans="1:6" x14ac:dyDescent="0.25">
      <c r="A546" s="215" t="s">
        <v>914</v>
      </c>
      <c r="B546" s="213" t="s">
        <v>915</v>
      </c>
      <c r="C546" s="214">
        <f>'Schedule A'!C549</f>
        <v>0</v>
      </c>
      <c r="D546" s="214">
        <f>'Schedule B'!C549</f>
        <v>0</v>
      </c>
      <c r="E546" s="214">
        <f>SUM('Schedule C'!C543:G543)</f>
        <v>0</v>
      </c>
      <c r="F546" s="214">
        <f>SUM('Schedule D'!C419:G419)</f>
        <v>0</v>
      </c>
    </row>
    <row r="547" spans="1:6" x14ac:dyDescent="0.25">
      <c r="A547" s="212" t="s">
        <v>916</v>
      </c>
      <c r="B547" s="222" t="s">
        <v>917</v>
      </c>
      <c r="C547" s="220">
        <f>'Schedule A'!C550</f>
        <v>0</v>
      </c>
      <c r="D547" s="220">
        <f>'Schedule B'!C550</f>
        <v>0</v>
      </c>
      <c r="E547" s="220">
        <f>SUM('Schedule C'!C544:G544)</f>
        <v>0</v>
      </c>
      <c r="F547" s="222"/>
    </row>
    <row r="548" spans="1:6" ht="14.4" x14ac:dyDescent="0.3">
      <c r="A548" s="212" t="s">
        <v>918</v>
      </c>
      <c r="B548" s="226" t="s">
        <v>425</v>
      </c>
      <c r="C548" s="220">
        <f>'Schedule A'!C551</f>
        <v>0</v>
      </c>
      <c r="D548" s="220">
        <f>'Schedule B'!C551</f>
        <v>0</v>
      </c>
      <c r="E548" s="220">
        <f>SUM('Schedule C'!C545:G545)</f>
        <v>0</v>
      </c>
      <c r="F548" s="222"/>
    </row>
    <row r="549" spans="1:6" ht="14.4" x14ac:dyDescent="0.3">
      <c r="A549" s="212" t="s">
        <v>919</v>
      </c>
      <c r="B549" s="226" t="s">
        <v>427</v>
      </c>
      <c r="C549" s="220">
        <f>'Schedule A'!C552</f>
        <v>0</v>
      </c>
      <c r="D549" s="220">
        <f>'Schedule B'!C552</f>
        <v>0</v>
      </c>
      <c r="E549" s="220">
        <f>SUM('Schedule C'!C546:G546)</f>
        <v>0</v>
      </c>
      <c r="F549" s="222"/>
    </row>
    <row r="550" spans="1:6" ht="14.4" x14ac:dyDescent="0.3">
      <c r="A550" s="212" t="s">
        <v>920</v>
      </c>
      <c r="B550" s="226" t="s">
        <v>433</v>
      </c>
      <c r="C550" s="220">
        <f>'Schedule A'!C553</f>
        <v>0</v>
      </c>
      <c r="D550" s="220">
        <f>'Schedule B'!C553</f>
        <v>0</v>
      </c>
      <c r="E550" s="220">
        <f>SUM('Schedule C'!C547:G547)</f>
        <v>0</v>
      </c>
      <c r="F550" s="222"/>
    </row>
    <row r="551" spans="1:6" x14ac:dyDescent="0.25">
      <c r="A551" s="212" t="s">
        <v>921</v>
      </c>
      <c r="B551" s="222" t="s">
        <v>471</v>
      </c>
      <c r="C551" s="220">
        <f>'Schedule A'!C554</f>
        <v>0</v>
      </c>
      <c r="D551" s="220">
        <f>'Schedule B'!C554</f>
        <v>0</v>
      </c>
      <c r="E551" s="220">
        <f>SUM('Schedule C'!C548:G548)</f>
        <v>0</v>
      </c>
      <c r="F551" s="220">
        <f>SUM('Schedule D'!C420:G420)</f>
        <v>0</v>
      </c>
    </row>
    <row r="552" spans="1:6" x14ac:dyDescent="0.25">
      <c r="A552" s="212" t="s">
        <v>922</v>
      </c>
      <c r="B552" s="222" t="s">
        <v>455</v>
      </c>
      <c r="C552" s="220">
        <f>'Schedule A'!C555</f>
        <v>0</v>
      </c>
      <c r="D552" s="220">
        <f>'Schedule B'!C555</f>
        <v>0</v>
      </c>
      <c r="E552" s="220">
        <f>SUM('Schedule C'!C549:G549)</f>
        <v>0</v>
      </c>
      <c r="F552" s="220">
        <f>SUM('Schedule D'!C421:G421)</f>
        <v>0</v>
      </c>
    </row>
    <row r="553" spans="1:6" ht="14.4" x14ac:dyDescent="0.3">
      <c r="A553" s="212" t="s">
        <v>923</v>
      </c>
      <c r="B553" s="226" t="s">
        <v>457</v>
      </c>
      <c r="C553" s="220">
        <f>'Schedule A'!C556</f>
        <v>0</v>
      </c>
      <c r="D553" s="220">
        <f>'Schedule B'!C556</f>
        <v>0</v>
      </c>
      <c r="E553" s="220">
        <f>SUM('Schedule C'!C550:G550)</f>
        <v>0</v>
      </c>
      <c r="F553" s="220">
        <f>SUM('Schedule D'!C422:G422)</f>
        <v>0</v>
      </c>
    </row>
    <row r="554" spans="1:6" x14ac:dyDescent="0.25">
      <c r="A554" s="212" t="s">
        <v>924</v>
      </c>
      <c r="B554" s="222" t="s">
        <v>459</v>
      </c>
      <c r="C554" s="220">
        <f>'Schedule A'!C557</f>
        <v>0</v>
      </c>
      <c r="D554" s="220">
        <f>'Schedule B'!C557</f>
        <v>0</v>
      </c>
      <c r="E554" s="220">
        <f>SUM('Schedule C'!C551:G551)</f>
        <v>0</v>
      </c>
      <c r="F554" s="220">
        <f>SUM('Schedule D'!C423:G423)</f>
        <v>0</v>
      </c>
    </row>
    <row r="555" spans="1:6" ht="14.4" x14ac:dyDescent="0.3">
      <c r="A555" s="212" t="s">
        <v>925</v>
      </c>
      <c r="B555" s="226" t="s">
        <v>926</v>
      </c>
      <c r="C555" s="220">
        <f>'Schedule A'!C558</f>
        <v>0</v>
      </c>
      <c r="D555" s="220">
        <f>'Schedule B'!C558</f>
        <v>0</v>
      </c>
      <c r="E555" s="220">
        <f>SUM('Schedule C'!C552:G552)</f>
        <v>0</v>
      </c>
      <c r="F555" s="220">
        <f>SUM('Schedule D'!C424:G424)</f>
        <v>0</v>
      </c>
    </row>
    <row r="556" spans="1:6" x14ac:dyDescent="0.25">
      <c r="A556" s="212" t="s">
        <v>927</v>
      </c>
      <c r="B556" s="222" t="s">
        <v>928</v>
      </c>
      <c r="C556" s="220">
        <f>'Schedule A'!C559</f>
        <v>0</v>
      </c>
      <c r="D556" s="220">
        <f>'Schedule B'!C559</f>
        <v>0</v>
      </c>
      <c r="E556" s="220">
        <f>SUM('Schedule C'!C553:G553)</f>
        <v>0</v>
      </c>
      <c r="F556" s="220">
        <f>SUM('Schedule D'!C425:G425)</f>
        <v>0</v>
      </c>
    </row>
    <row r="557" spans="1:6" x14ac:dyDescent="0.25">
      <c r="A557" s="212" t="s">
        <v>929</v>
      </c>
      <c r="B557" s="222" t="s">
        <v>89</v>
      </c>
      <c r="C557" s="220">
        <f>'Schedule A'!C560</f>
        <v>0</v>
      </c>
      <c r="D557" s="220">
        <f>'Schedule B'!C560</f>
        <v>0</v>
      </c>
      <c r="E557" s="220">
        <f>SUM('Schedule C'!C554:G554)</f>
        <v>0</v>
      </c>
      <c r="F557" s="220">
        <f>SUM('Schedule D'!C426:G426)</f>
        <v>0</v>
      </c>
    </row>
    <row r="558" spans="1:6" x14ac:dyDescent="0.25">
      <c r="A558" s="212" t="s">
        <v>930</v>
      </c>
      <c r="B558" s="222" t="s">
        <v>201</v>
      </c>
      <c r="C558" s="220">
        <f>'Schedule A'!C561</f>
        <v>0</v>
      </c>
      <c r="D558" s="220">
        <f>'Schedule B'!C561</f>
        <v>0</v>
      </c>
      <c r="E558" s="220">
        <f>SUM('Schedule C'!C555:G555)</f>
        <v>0</v>
      </c>
      <c r="F558" s="220">
        <f>SUM('Schedule D'!C427:G427)</f>
        <v>0</v>
      </c>
    </row>
    <row r="559" spans="1:6" x14ac:dyDescent="0.25">
      <c r="A559" s="212" t="s">
        <v>931</v>
      </c>
      <c r="B559" s="222" t="s">
        <v>203</v>
      </c>
      <c r="C559" s="220">
        <f>'Schedule A'!C562</f>
        <v>0</v>
      </c>
      <c r="D559" s="220">
        <f>'Schedule B'!C562</f>
        <v>0</v>
      </c>
      <c r="E559" s="220">
        <f>SUM('Schedule C'!C556:G556)</f>
        <v>0</v>
      </c>
      <c r="F559" s="220">
        <f>SUM('Schedule D'!C428:G428)</f>
        <v>0</v>
      </c>
    </row>
    <row r="560" spans="1:6" x14ac:dyDescent="0.25">
      <c r="A560" s="212" t="s">
        <v>932</v>
      </c>
      <c r="B560" s="222" t="s">
        <v>227</v>
      </c>
      <c r="C560" s="220">
        <f>'Schedule A'!C563</f>
        <v>0</v>
      </c>
      <c r="D560" s="220">
        <f>'Schedule B'!C563</f>
        <v>0</v>
      </c>
      <c r="E560" s="220">
        <f>SUM('Schedule C'!C557:G557)</f>
        <v>0</v>
      </c>
      <c r="F560" s="220">
        <f>SUM('Schedule D'!C429:G429)</f>
        <v>0</v>
      </c>
    </row>
    <row r="561" spans="1:6" x14ac:dyDescent="0.25">
      <c r="A561" s="212" t="s">
        <v>933</v>
      </c>
      <c r="B561" s="222" t="s">
        <v>250</v>
      </c>
      <c r="C561" s="220">
        <f>'Schedule A'!C564</f>
        <v>0</v>
      </c>
      <c r="D561" s="220">
        <f>'Schedule B'!C564</f>
        <v>0</v>
      </c>
      <c r="E561" s="220">
        <f>SUM('Schedule C'!C558:G558)</f>
        <v>0</v>
      </c>
      <c r="F561" s="220">
        <f>SUM('Schedule D'!C430:G430)</f>
        <v>0</v>
      </c>
    </row>
    <row r="562" spans="1:6" x14ac:dyDescent="0.25">
      <c r="A562" s="212" t="s">
        <v>934</v>
      </c>
      <c r="B562" s="222" t="s">
        <v>37</v>
      </c>
      <c r="C562" s="220">
        <f>'Schedule A'!C565</f>
        <v>0</v>
      </c>
      <c r="D562" s="220">
        <f>'Schedule B'!C565</f>
        <v>0</v>
      </c>
      <c r="E562" s="220">
        <f>SUM('Schedule C'!C559:G559)</f>
        <v>0</v>
      </c>
      <c r="F562" s="220">
        <f>SUM('Schedule D'!C431:G431)</f>
        <v>0</v>
      </c>
    </row>
    <row r="563" spans="1:6" x14ac:dyDescent="0.25">
      <c r="A563" s="216"/>
      <c r="B563" s="216"/>
    </row>
    <row r="564" spans="1:6" x14ac:dyDescent="0.25">
      <c r="A564" s="215" t="s">
        <v>935</v>
      </c>
      <c r="B564" s="213" t="s">
        <v>936</v>
      </c>
      <c r="C564" s="214">
        <f>'Schedule A'!C567</f>
        <v>0</v>
      </c>
      <c r="D564" s="214">
        <f>'Schedule B'!C567</f>
        <v>0</v>
      </c>
      <c r="E564" s="214">
        <f>SUM('Schedule C'!C561:G561)</f>
        <v>0</v>
      </c>
      <c r="F564" s="214">
        <f>SUM('Schedule D'!C433:G433)</f>
        <v>0</v>
      </c>
    </row>
    <row r="565" spans="1:6" x14ac:dyDescent="0.25">
      <c r="A565" s="212" t="s">
        <v>937</v>
      </c>
      <c r="B565" s="225" t="s">
        <v>938</v>
      </c>
      <c r="C565" s="220">
        <f>'Schedule A'!C568</f>
        <v>0</v>
      </c>
      <c r="D565" s="220">
        <f>'Schedule B'!C568</f>
        <v>0</v>
      </c>
      <c r="E565" s="220">
        <f>SUM('Schedule C'!C562:G562)</f>
        <v>0</v>
      </c>
      <c r="F565" s="220">
        <f>SUM('Schedule D'!C434:G434)</f>
        <v>0</v>
      </c>
    </row>
    <row r="566" spans="1:6" x14ac:dyDescent="0.25">
      <c r="A566" s="212" t="s">
        <v>939</v>
      </c>
      <c r="B566" s="225" t="s">
        <v>940</v>
      </c>
      <c r="C566" s="220">
        <f>'Schedule A'!C569</f>
        <v>0</v>
      </c>
      <c r="D566" s="220">
        <f>'Schedule B'!C569</f>
        <v>0</v>
      </c>
      <c r="E566" s="220">
        <f>SUM('Schedule C'!C563:G563)</f>
        <v>0</v>
      </c>
      <c r="F566" s="222"/>
    </row>
    <row r="567" spans="1:6" x14ac:dyDescent="0.25">
      <c r="A567" s="212" t="s">
        <v>941</v>
      </c>
      <c r="B567" s="222" t="s">
        <v>942</v>
      </c>
      <c r="C567" s="220">
        <f>'Schedule A'!C570</f>
        <v>0</v>
      </c>
      <c r="D567" s="220">
        <f>'Schedule B'!C570</f>
        <v>0</v>
      </c>
      <c r="E567" s="220">
        <f>SUM('Schedule C'!C564:G564)</f>
        <v>0</v>
      </c>
      <c r="F567" s="220">
        <f>SUM('Schedule D'!C435:G435)</f>
        <v>0</v>
      </c>
    </row>
    <row r="568" spans="1:6" x14ac:dyDescent="0.25">
      <c r="A568" s="212" t="s">
        <v>943</v>
      </c>
      <c r="B568" s="222" t="s">
        <v>227</v>
      </c>
      <c r="C568" s="220">
        <f>'Schedule A'!C571</f>
        <v>0</v>
      </c>
      <c r="D568" s="220">
        <f>'Schedule B'!C571</f>
        <v>0</v>
      </c>
      <c r="E568" s="220">
        <f>SUM('Schedule C'!C565:G565)</f>
        <v>0</v>
      </c>
      <c r="F568" s="220">
        <f>SUM('Schedule D'!C436:G436)</f>
        <v>0</v>
      </c>
    </row>
    <row r="569" spans="1:6" x14ac:dyDescent="0.25">
      <c r="A569" s="212" t="s">
        <v>944</v>
      </c>
      <c r="B569" s="222" t="s">
        <v>37</v>
      </c>
      <c r="C569" s="220">
        <f>'Schedule A'!C572</f>
        <v>0</v>
      </c>
      <c r="D569" s="220">
        <f>'Schedule B'!C572</f>
        <v>0</v>
      </c>
      <c r="E569" s="220">
        <f>SUM('Schedule C'!C566:G566)</f>
        <v>0</v>
      </c>
      <c r="F569" s="220">
        <f>SUM('Schedule D'!C437:G437)</f>
        <v>0</v>
      </c>
    </row>
    <row r="570" spans="1:6" x14ac:dyDescent="0.25">
      <c r="A570" s="219"/>
      <c r="B570" s="216"/>
    </row>
    <row r="571" spans="1:6" x14ac:dyDescent="0.25">
      <c r="A571" s="215" t="s">
        <v>945</v>
      </c>
      <c r="B571" s="213" t="s">
        <v>946</v>
      </c>
      <c r="C571" s="214">
        <f>'Schedule A'!C574</f>
        <v>0</v>
      </c>
      <c r="D571" s="214">
        <f>'Schedule B'!C574</f>
        <v>0</v>
      </c>
      <c r="E571" s="214">
        <f>SUM('Schedule C'!C568:G568)</f>
        <v>0</v>
      </c>
      <c r="F571" s="214">
        <f>SUM('Schedule D'!C439:G439)</f>
        <v>0</v>
      </c>
    </row>
    <row r="572" spans="1:6" x14ac:dyDescent="0.25">
      <c r="A572" s="212" t="s">
        <v>947</v>
      </c>
      <c r="B572" s="222" t="s">
        <v>948</v>
      </c>
      <c r="C572" s="220">
        <f>'Schedule A'!C575</f>
        <v>0</v>
      </c>
      <c r="D572" s="220">
        <f>'Schedule B'!C575</f>
        <v>0</v>
      </c>
      <c r="E572" s="220">
        <f>SUM('Schedule C'!C569:G569)</f>
        <v>0</v>
      </c>
      <c r="F572" s="220">
        <f>SUM('Schedule D'!C440:G440)</f>
        <v>0</v>
      </c>
    </row>
    <row r="573" spans="1:6" x14ac:dyDescent="0.25">
      <c r="A573" s="212" t="s">
        <v>949</v>
      </c>
      <c r="B573" s="222" t="s">
        <v>167</v>
      </c>
      <c r="C573" s="220">
        <f>'Schedule A'!C576</f>
        <v>0</v>
      </c>
      <c r="D573" s="220">
        <f>'Schedule B'!C576</f>
        <v>0</v>
      </c>
      <c r="E573" s="220">
        <f>SUM('Schedule C'!C570:G570)</f>
        <v>0</v>
      </c>
      <c r="F573" s="220">
        <f>SUM('Schedule D'!C441:G441)</f>
        <v>0</v>
      </c>
    </row>
    <row r="574" spans="1:6" x14ac:dyDescent="0.25">
      <c r="A574" s="221"/>
      <c r="B574" s="216"/>
    </row>
    <row r="575" spans="1:6" x14ac:dyDescent="0.25">
      <c r="A575" s="325" t="s">
        <v>950</v>
      </c>
      <c r="B575" s="325"/>
      <c r="C575" s="325"/>
      <c r="D575" s="325"/>
      <c r="E575" s="325"/>
      <c r="F575" s="325"/>
    </row>
    <row r="576" spans="1:6" x14ac:dyDescent="0.25">
      <c r="A576" s="224"/>
      <c r="B576" s="223"/>
    </row>
    <row r="577" spans="1:6" x14ac:dyDescent="0.25">
      <c r="A577" s="215" t="s">
        <v>951</v>
      </c>
      <c r="B577" s="213" t="s">
        <v>952</v>
      </c>
      <c r="C577" s="214">
        <f>'Schedule A'!C580</f>
        <v>0</v>
      </c>
      <c r="D577" s="214">
        <f>'Schedule B'!C580</f>
        <v>0</v>
      </c>
      <c r="E577" s="214">
        <f>SUM('Schedule C'!C574:G574)</f>
        <v>0</v>
      </c>
      <c r="F577" s="214">
        <f>SUM('Schedule D'!C445:G445)</f>
        <v>0</v>
      </c>
    </row>
    <row r="578" spans="1:6" x14ac:dyDescent="0.25">
      <c r="A578" s="212" t="s">
        <v>953</v>
      </c>
      <c r="B578" s="210" t="s">
        <v>954</v>
      </c>
      <c r="C578" s="220">
        <f>'Schedule A'!C581</f>
        <v>0</v>
      </c>
      <c r="D578" s="220">
        <f>'Schedule B'!C581</f>
        <v>0</v>
      </c>
      <c r="E578" s="220">
        <f>SUM('Schedule C'!C575:G575)</f>
        <v>0</v>
      </c>
      <c r="F578" s="220">
        <f>SUM('Schedule D'!C446:G446)</f>
        <v>0</v>
      </c>
    </row>
    <row r="579" spans="1:6" x14ac:dyDescent="0.25">
      <c r="A579" s="212" t="s">
        <v>956</v>
      </c>
      <c r="B579" s="210" t="s">
        <v>957</v>
      </c>
      <c r="C579" s="220">
        <f>'Schedule A'!C582</f>
        <v>0</v>
      </c>
      <c r="D579" s="220">
        <f>'Schedule B'!C582</f>
        <v>0</v>
      </c>
      <c r="E579" s="220">
        <f>SUM('Schedule C'!C576:G576)</f>
        <v>0</v>
      </c>
      <c r="F579" s="220">
        <f>SUM('Schedule D'!C447:G447)</f>
        <v>0</v>
      </c>
    </row>
    <row r="580" spans="1:6" x14ac:dyDescent="0.25">
      <c r="A580" s="212" t="s">
        <v>958</v>
      </c>
      <c r="B580" s="210" t="s">
        <v>959</v>
      </c>
      <c r="C580" s="220">
        <f>'Schedule A'!C583</f>
        <v>0</v>
      </c>
      <c r="D580" s="220">
        <f>'Schedule B'!C583</f>
        <v>0</v>
      </c>
      <c r="E580" s="220">
        <f>SUM('Schedule C'!C577:G577)</f>
        <v>0</v>
      </c>
      <c r="F580" s="220">
        <f>SUM('Schedule D'!C448:G448)</f>
        <v>0</v>
      </c>
    </row>
    <row r="581" spans="1:6" x14ac:dyDescent="0.25">
      <c r="A581" s="212" t="s">
        <v>960</v>
      </c>
      <c r="B581" s="210" t="s">
        <v>961</v>
      </c>
      <c r="C581" s="220">
        <f>'Schedule A'!C584</f>
        <v>0</v>
      </c>
      <c r="D581" s="220">
        <f>'Schedule B'!C584</f>
        <v>0</v>
      </c>
      <c r="E581" s="220">
        <f>SUM('Schedule C'!C578:G578)</f>
        <v>0</v>
      </c>
      <c r="F581" s="222"/>
    </row>
    <row r="582" spans="1:6" x14ac:dyDescent="0.25">
      <c r="A582" s="219"/>
      <c r="B582" s="216"/>
    </row>
    <row r="583" spans="1:6" x14ac:dyDescent="0.25">
      <c r="A583" s="215" t="s">
        <v>962</v>
      </c>
      <c r="B583" s="213" t="s">
        <v>963</v>
      </c>
      <c r="C583" s="214">
        <f>'Schedule A'!C586</f>
        <v>0</v>
      </c>
      <c r="D583" s="214">
        <f>'Schedule B'!C586</f>
        <v>0</v>
      </c>
      <c r="E583" s="213"/>
      <c r="F583" s="213"/>
    </row>
    <row r="584" spans="1:6" x14ac:dyDescent="0.25">
      <c r="A584" s="212" t="s">
        <v>964</v>
      </c>
      <c r="B584" s="210" t="s">
        <v>965</v>
      </c>
      <c r="C584" s="220">
        <f>'Schedule A'!C587</f>
        <v>0</v>
      </c>
      <c r="D584" s="220">
        <f>'Schedule B'!C587</f>
        <v>0</v>
      </c>
      <c r="E584" s="222"/>
      <c r="F584" s="210"/>
    </row>
    <row r="585" spans="1:6" x14ac:dyDescent="0.25">
      <c r="A585" s="212" t="s">
        <v>966</v>
      </c>
      <c r="B585" s="210" t="s">
        <v>967</v>
      </c>
      <c r="C585" s="220">
        <f>'Schedule A'!C588</f>
        <v>0</v>
      </c>
      <c r="D585" s="220">
        <f>'Schedule B'!C588</f>
        <v>0</v>
      </c>
      <c r="E585" s="222"/>
      <c r="F585" s="210"/>
    </row>
    <row r="586" spans="1:6" x14ac:dyDescent="0.25">
      <c r="A586" s="212" t="s">
        <v>968</v>
      </c>
      <c r="B586" s="210" t="s">
        <v>969</v>
      </c>
      <c r="C586" s="220">
        <f>'Schedule A'!C589</f>
        <v>0</v>
      </c>
      <c r="D586" s="220">
        <f>'Schedule B'!C589</f>
        <v>0</v>
      </c>
      <c r="E586" s="222"/>
      <c r="F586" s="210"/>
    </row>
    <row r="587" spans="1:6" x14ac:dyDescent="0.25">
      <c r="A587" s="212" t="s">
        <v>970</v>
      </c>
      <c r="B587" s="210" t="s">
        <v>86</v>
      </c>
      <c r="C587" s="220">
        <f>'Schedule A'!C590</f>
        <v>0</v>
      </c>
      <c r="D587" s="220">
        <f>'Schedule B'!C590</f>
        <v>0</v>
      </c>
      <c r="E587" s="222"/>
      <c r="F587" s="210"/>
    </row>
    <row r="588" spans="1:6" x14ac:dyDescent="0.25">
      <c r="A588" s="212" t="s">
        <v>971</v>
      </c>
      <c r="B588" s="210" t="s">
        <v>94</v>
      </c>
      <c r="C588" s="220">
        <f>'Schedule A'!C591</f>
        <v>0</v>
      </c>
      <c r="D588" s="220">
        <f>'Schedule B'!C591</f>
        <v>0</v>
      </c>
      <c r="E588" s="222"/>
      <c r="F588" s="210"/>
    </row>
    <row r="589" spans="1:6" x14ac:dyDescent="0.25">
      <c r="A589" s="221"/>
      <c r="B589" s="216"/>
    </row>
    <row r="590" spans="1:6" x14ac:dyDescent="0.25">
      <c r="A590" s="215" t="s">
        <v>972</v>
      </c>
      <c r="B590" s="213" t="s">
        <v>973</v>
      </c>
      <c r="C590" s="214">
        <f>'Schedule A'!C593</f>
        <v>0</v>
      </c>
      <c r="D590" s="214">
        <f>'Schedule B'!C593</f>
        <v>0</v>
      </c>
      <c r="E590" s="214">
        <f>SUM('Schedule C'!C580:G580)</f>
        <v>0</v>
      </c>
      <c r="F590" s="214">
        <f>SUM('Schedule D'!C450:G450)</f>
        <v>0</v>
      </c>
    </row>
    <row r="591" spans="1:6" x14ac:dyDescent="0.25">
      <c r="A591" s="212" t="s">
        <v>974</v>
      </c>
      <c r="B591" s="210" t="s">
        <v>975</v>
      </c>
      <c r="C591" s="211">
        <f>'Schedule A'!C594</f>
        <v>0</v>
      </c>
      <c r="D591" s="211">
        <f>'Schedule B'!C594</f>
        <v>0</v>
      </c>
      <c r="E591" s="211">
        <f>SUM('Schedule C'!C581:G581)</f>
        <v>0</v>
      </c>
      <c r="F591" s="210"/>
    </row>
    <row r="592" spans="1:6" x14ac:dyDescent="0.25">
      <c r="A592" s="212" t="s">
        <v>976</v>
      </c>
      <c r="B592" s="210" t="s">
        <v>227</v>
      </c>
      <c r="C592" s="211">
        <f>'Schedule A'!C595</f>
        <v>0</v>
      </c>
      <c r="D592" s="211">
        <f>'Schedule B'!C595</f>
        <v>0</v>
      </c>
      <c r="E592" s="211">
        <f>SUM('Schedule C'!C582:G582)</f>
        <v>0</v>
      </c>
      <c r="F592" s="211">
        <f>SUM('Schedule D'!C451:G451)</f>
        <v>0</v>
      </c>
    </row>
    <row r="593" spans="1:6" x14ac:dyDescent="0.25">
      <c r="A593" s="212" t="s">
        <v>977</v>
      </c>
      <c r="B593" s="210" t="s">
        <v>37</v>
      </c>
      <c r="C593" s="211">
        <f>'Schedule A'!C596</f>
        <v>0</v>
      </c>
      <c r="D593" s="211">
        <f>'Schedule B'!C596</f>
        <v>0</v>
      </c>
      <c r="E593" s="211">
        <f>SUM('Schedule C'!C583:G583)</f>
        <v>0</v>
      </c>
      <c r="F593" s="211">
        <f>SUM('Schedule D'!C452:G452)</f>
        <v>0</v>
      </c>
    </row>
    <row r="594" spans="1:6" x14ac:dyDescent="0.25">
      <c r="A594" s="221"/>
      <c r="B594" s="216"/>
    </row>
    <row r="595" spans="1:6" x14ac:dyDescent="0.25">
      <c r="A595" s="215" t="s">
        <v>978</v>
      </c>
      <c r="B595" s="213" t="s">
        <v>979</v>
      </c>
      <c r="C595" s="214">
        <f>'Schedule A'!C598</f>
        <v>0</v>
      </c>
      <c r="D595" s="214">
        <f>'Schedule B'!C598</f>
        <v>0</v>
      </c>
      <c r="E595" s="214">
        <f>SUM('Schedule C'!C585:G585)</f>
        <v>0</v>
      </c>
      <c r="F595" s="214">
        <f>SUM('Schedule D'!C454:G454)</f>
        <v>0</v>
      </c>
    </row>
    <row r="596" spans="1:6" x14ac:dyDescent="0.25">
      <c r="A596" s="212" t="s">
        <v>980</v>
      </c>
      <c r="B596" s="210" t="s">
        <v>981</v>
      </c>
      <c r="C596" s="220">
        <f>'Schedule A'!C599</f>
        <v>0</v>
      </c>
      <c r="D596" s="220">
        <f>'Schedule B'!C599</f>
        <v>0</v>
      </c>
      <c r="E596" s="210"/>
      <c r="F596" s="210"/>
    </row>
    <row r="597" spans="1:6" x14ac:dyDescent="0.25">
      <c r="A597" s="212" t="s">
        <v>982</v>
      </c>
      <c r="B597" s="210" t="s">
        <v>983</v>
      </c>
      <c r="C597" s="220">
        <f>'Schedule A'!C600</f>
        <v>0</v>
      </c>
      <c r="D597" s="220">
        <f>'Schedule B'!C600</f>
        <v>0</v>
      </c>
      <c r="E597" s="211">
        <f>SUM('Schedule C'!C586:G586)</f>
        <v>0</v>
      </c>
      <c r="F597" s="217">
        <f>SUM('Schedule D'!C455:G455)</f>
        <v>0</v>
      </c>
    </row>
    <row r="598" spans="1:6" x14ac:dyDescent="0.25">
      <c r="A598" s="212" t="s">
        <v>985</v>
      </c>
      <c r="B598" s="210" t="s">
        <v>986</v>
      </c>
      <c r="C598" s="220">
        <f>'Schedule A'!C601</f>
        <v>0</v>
      </c>
      <c r="D598" s="220">
        <f>'Schedule B'!C601</f>
        <v>0</v>
      </c>
      <c r="E598" s="211">
        <f>SUM('Schedule C'!C587:G587)</f>
        <v>0</v>
      </c>
      <c r="F598" s="210"/>
    </row>
    <row r="599" spans="1:6" x14ac:dyDescent="0.25">
      <c r="A599" s="212" t="s">
        <v>987</v>
      </c>
      <c r="B599" s="210" t="s">
        <v>988</v>
      </c>
      <c r="C599" s="220">
        <f>'Schedule A'!C602</f>
        <v>0</v>
      </c>
      <c r="D599" s="220">
        <f>'Schedule B'!C602</f>
        <v>0</v>
      </c>
      <c r="E599" s="211">
        <f>SUM('Schedule C'!C588:G588)</f>
        <v>0</v>
      </c>
      <c r="F599" s="217">
        <f>SUM('Schedule D'!C456:G456)</f>
        <v>0</v>
      </c>
    </row>
    <row r="600" spans="1:6" x14ac:dyDescent="0.25">
      <c r="A600" s="212" t="s">
        <v>990</v>
      </c>
      <c r="B600" s="210" t="s">
        <v>68</v>
      </c>
      <c r="C600" s="220">
        <f>'Schedule A'!C603</f>
        <v>0</v>
      </c>
      <c r="D600" s="220">
        <f>'Schedule B'!C603</f>
        <v>0</v>
      </c>
      <c r="E600" s="211">
        <f>SUM('Schedule C'!C589:G589)</f>
        <v>0</v>
      </c>
      <c r="F600" s="217">
        <f>SUM('Schedule D'!C457:G457)</f>
        <v>0</v>
      </c>
    </row>
    <row r="601" spans="1:6" x14ac:dyDescent="0.25">
      <c r="A601" s="212" t="s">
        <v>991</v>
      </c>
      <c r="B601" s="210" t="s">
        <v>992</v>
      </c>
      <c r="C601" s="220">
        <f>'Schedule A'!C604</f>
        <v>0</v>
      </c>
      <c r="D601" s="220">
        <f>'Schedule B'!C604</f>
        <v>0</v>
      </c>
      <c r="E601" s="211">
        <f>SUM('Schedule C'!C590:G590)</f>
        <v>0</v>
      </c>
      <c r="F601" s="217">
        <f>SUM('Schedule D'!C458:G458)</f>
        <v>0</v>
      </c>
    </row>
    <row r="602" spans="1:6" x14ac:dyDescent="0.25">
      <c r="A602" s="212" t="s">
        <v>993</v>
      </c>
      <c r="B602" s="210" t="s">
        <v>994</v>
      </c>
      <c r="C602" s="220">
        <f>'Schedule A'!C605</f>
        <v>0</v>
      </c>
      <c r="D602" s="220">
        <f>'Schedule B'!C605</f>
        <v>0</v>
      </c>
      <c r="E602" s="211">
        <f>SUM('Schedule C'!C591:G591)</f>
        <v>0</v>
      </c>
      <c r="F602" s="217">
        <f>SUM('Schedule D'!C459:G459)</f>
        <v>0</v>
      </c>
    </row>
    <row r="603" spans="1:6" x14ac:dyDescent="0.25">
      <c r="A603" s="212" t="s">
        <v>995</v>
      </c>
      <c r="B603" s="210" t="s">
        <v>996</v>
      </c>
      <c r="C603" s="220">
        <f>'Schedule A'!C606</f>
        <v>0</v>
      </c>
      <c r="D603" s="220">
        <f>'Schedule B'!C606</f>
        <v>0</v>
      </c>
      <c r="E603" s="211">
        <f>SUM('Schedule C'!C592:G592)</f>
        <v>0</v>
      </c>
      <c r="F603" s="217">
        <f>SUM('Schedule D'!C460:G460)</f>
        <v>0</v>
      </c>
    </row>
    <row r="604" spans="1:6" x14ac:dyDescent="0.25">
      <c r="A604" s="212" t="s">
        <v>997</v>
      </c>
      <c r="B604" s="210" t="s">
        <v>998</v>
      </c>
      <c r="C604" s="220">
        <f>'Schedule A'!C607</f>
        <v>0</v>
      </c>
      <c r="D604" s="220">
        <f>'Schedule B'!C607</f>
        <v>0</v>
      </c>
      <c r="E604" s="211">
        <f>SUM('Schedule C'!C593:G593)</f>
        <v>0</v>
      </c>
      <c r="F604" s="217">
        <f>SUM('Schedule D'!C461:G461)</f>
        <v>0</v>
      </c>
    </row>
    <row r="605" spans="1:6" x14ac:dyDescent="0.25">
      <c r="A605" s="212" t="s">
        <v>999</v>
      </c>
      <c r="B605" s="210" t="s">
        <v>1000</v>
      </c>
      <c r="C605" s="220">
        <f>'Schedule A'!C608</f>
        <v>0</v>
      </c>
      <c r="D605" s="220">
        <f>'Schedule B'!C608</f>
        <v>0</v>
      </c>
      <c r="E605" s="211">
        <f>SUM('Schedule C'!C594:G594)</f>
        <v>0</v>
      </c>
      <c r="F605" s="217">
        <f>SUM('Schedule D'!C462:G462)</f>
        <v>0</v>
      </c>
    </row>
    <row r="606" spans="1:6" x14ac:dyDescent="0.25">
      <c r="A606" s="212" t="s">
        <v>1001</v>
      </c>
      <c r="B606" s="210" t="s">
        <v>1002</v>
      </c>
      <c r="C606" s="220">
        <f>'Schedule A'!C609</f>
        <v>0</v>
      </c>
      <c r="D606" s="220">
        <f>'Schedule B'!C609</f>
        <v>0</v>
      </c>
      <c r="E606" s="210"/>
      <c r="F606" s="210"/>
    </row>
    <row r="607" spans="1:6" x14ac:dyDescent="0.25">
      <c r="A607" s="212" t="s">
        <v>1003</v>
      </c>
      <c r="B607" s="210" t="s">
        <v>1004</v>
      </c>
      <c r="C607" s="220">
        <f>'Schedule A'!C610</f>
        <v>0</v>
      </c>
      <c r="D607" s="220">
        <f>'Schedule B'!C610</f>
        <v>0</v>
      </c>
      <c r="E607" s="210"/>
      <c r="F607" s="210"/>
    </row>
    <row r="608" spans="1:6" x14ac:dyDescent="0.25">
      <c r="A608" s="212" t="s">
        <v>1005</v>
      </c>
      <c r="B608" s="210" t="s">
        <v>227</v>
      </c>
      <c r="C608" s="220">
        <f>'Schedule A'!C611</f>
        <v>0</v>
      </c>
      <c r="D608" s="220">
        <f>'Schedule B'!C611</f>
        <v>0</v>
      </c>
      <c r="E608" s="211">
        <f>SUM('Schedule C'!C595:G595)</f>
        <v>0</v>
      </c>
      <c r="F608" s="217">
        <f>SUM('Schedule D'!C463:G463)</f>
        <v>0</v>
      </c>
    </row>
    <row r="609" spans="1:6" x14ac:dyDescent="0.25">
      <c r="A609" s="219"/>
      <c r="B609" s="216"/>
    </row>
    <row r="610" spans="1:6" x14ac:dyDescent="0.25">
      <c r="A610" s="215" t="s">
        <v>1007</v>
      </c>
      <c r="B610" s="213" t="s">
        <v>1008</v>
      </c>
      <c r="C610" s="214">
        <f>'Schedule A'!C613</f>
        <v>0</v>
      </c>
      <c r="D610" s="214">
        <f>'Schedule B'!C613</f>
        <v>0</v>
      </c>
      <c r="E610" s="214">
        <f>SUM('Schedule C'!C597:G597)</f>
        <v>0</v>
      </c>
      <c r="F610" s="214">
        <f>SUM('Schedule D'!C465:G465)</f>
        <v>0</v>
      </c>
    </row>
    <row r="611" spans="1:6" x14ac:dyDescent="0.25">
      <c r="A611" s="219"/>
      <c r="B611" s="216"/>
    </row>
    <row r="612" spans="1:6" x14ac:dyDescent="0.25">
      <c r="A612" s="215" t="s">
        <v>1010</v>
      </c>
      <c r="B612" s="213" t="s">
        <v>1011</v>
      </c>
      <c r="C612" s="214">
        <f>'Schedule A'!C615</f>
        <v>0</v>
      </c>
      <c r="D612" s="214">
        <f>'Schedule B'!C615</f>
        <v>0</v>
      </c>
      <c r="E612" s="214">
        <f>SUM('Schedule C'!C599:G599)</f>
        <v>0</v>
      </c>
      <c r="F612" s="218">
        <f>SUM('Schedule D'!C467:G467)</f>
        <v>0</v>
      </c>
    </row>
    <row r="613" spans="1:6" x14ac:dyDescent="0.25">
      <c r="A613" s="212" t="s">
        <v>1012</v>
      </c>
      <c r="B613" s="210" t="s">
        <v>948</v>
      </c>
      <c r="C613" s="211">
        <f>'Schedule A'!C616</f>
        <v>0</v>
      </c>
      <c r="D613" s="211">
        <f>'Schedule B'!C616</f>
        <v>0</v>
      </c>
      <c r="E613" s="211">
        <f>SUM('Schedule C'!C600:G600)</f>
        <v>0</v>
      </c>
      <c r="F613" s="217">
        <f>SUM('Schedule D'!C468:G468)</f>
        <v>0</v>
      </c>
    </row>
    <row r="614" spans="1:6" x14ac:dyDescent="0.25">
      <c r="A614" s="212" t="s">
        <v>1013</v>
      </c>
      <c r="B614" s="210" t="s">
        <v>167</v>
      </c>
      <c r="C614" s="211">
        <f>'Schedule A'!C617</f>
        <v>0</v>
      </c>
      <c r="D614" s="211">
        <f>'Schedule B'!C617</f>
        <v>0</v>
      </c>
      <c r="E614" s="211">
        <f>SUM('Schedule C'!C601:G601)</f>
        <v>0</v>
      </c>
      <c r="F614" s="217">
        <f>SUM('Schedule D'!C469:G469)</f>
        <v>0</v>
      </c>
    </row>
    <row r="615" spans="1:6" x14ac:dyDescent="0.25">
      <c r="A615" s="216"/>
      <c r="B615" s="216"/>
    </row>
    <row r="616" spans="1:6" x14ac:dyDescent="0.25">
      <c r="A616" s="215" t="s">
        <v>1014</v>
      </c>
      <c r="B616" s="213" t="s">
        <v>1015</v>
      </c>
      <c r="C616" s="214">
        <f>'Schedule A'!C619</f>
        <v>0</v>
      </c>
      <c r="D616" s="214">
        <f>'Schedule B'!C619</f>
        <v>0</v>
      </c>
      <c r="E616" s="213"/>
      <c r="F616" s="213"/>
    </row>
    <row r="617" spans="1:6" x14ac:dyDescent="0.25">
      <c r="A617" s="212" t="s">
        <v>1016</v>
      </c>
      <c r="B617" s="210" t="s">
        <v>1017</v>
      </c>
      <c r="C617" s="211">
        <f>'Schedule A'!C620</f>
        <v>0</v>
      </c>
      <c r="D617" s="211">
        <f>'Schedule B'!C620</f>
        <v>0</v>
      </c>
      <c r="E617" s="210"/>
      <c r="F617" s="210"/>
    </row>
    <row r="619" spans="1:6" x14ac:dyDescent="0.25">
      <c r="B619" s="213" t="s">
        <v>1054</v>
      </c>
      <c r="C619" s="214">
        <f>SUM(C3,C7,C18,C33,C48,C64,C72,C78,C100,C112,C125,C138,C153,C164,C180,C197,C209,C219,C234,C267,C283,C298,C310,C333,C339,C354,C374,C384,C390,C404,C412,C440,C465,C471,C492,C509,C529,C546,C564,C571,C577,C583,C590,C595,C610,C612,C616)</f>
        <v>0</v>
      </c>
      <c r="D619" s="214">
        <f t="shared" ref="D619:E619" si="0">SUM(D3,D7,D18,D33,D48,D64,D72,D78,D100,D112,D125,D138,D153,D164,D180,D197,D209,D219,D234,D267,D283,D298,D310,D333,D339,D354,D374,D384,D390,D404,D412,D440,D465,D471,D492,D509,D529,D546,D564,D571,D577,D583,D590,D595,D610,D612,D616)</f>
        <v>0</v>
      </c>
      <c r="E619" s="214">
        <f t="shared" si="0"/>
        <v>0</v>
      </c>
      <c r="F619" s="214">
        <f>SUM(F3,F7,F18,F33,F48,F64,F72,F78,F100,F112,F125,F138,F153,F164,F180,F197,F209,F219,F234,F267,F283,F298,F310,F333,F339,F354,F374,F384,F390,F404,F412,F440,F465,F471,F492,F509,F529,F546,F564,F571,F577,F583,F590,F595,F610,F612,F616)</f>
        <v>0</v>
      </c>
    </row>
    <row r="621" spans="1:6" x14ac:dyDescent="0.25">
      <c r="B621" s="209" t="s">
        <v>1071</v>
      </c>
    </row>
    <row r="622" spans="1:6" x14ac:dyDescent="0.25">
      <c r="B622" s="209" t="s">
        <v>1072</v>
      </c>
    </row>
  </sheetData>
  <sheetProtection algorithmName="SHA-512" hashValue="1VH6DV9JufuzS/bESUoc7afdDEoYLYhe48+2Kdac6T3jH1ajJKIX/or3sPbApE59Rb/S5O9gHIth4PpslJ9IDA==" saltValue="DZvJfKS4M2KceVF9ZH6OPg==" spinCount="100000" sheet="1" objects="1" scenarios="1"/>
  <mergeCells count="9">
    <mergeCell ref="A76:B76"/>
    <mergeCell ref="A469:B469"/>
    <mergeCell ref="A575:B575"/>
    <mergeCell ref="C76:D76"/>
    <mergeCell ref="E76:F76"/>
    <mergeCell ref="C469:D469"/>
    <mergeCell ref="E469:F469"/>
    <mergeCell ref="C575:D575"/>
    <mergeCell ref="E575:F575"/>
  </mergeCells>
  <conditionalFormatting sqref="C619:F619">
    <cfRule type="expression" dxfId="3" priority="2">
      <formula>AND(ISNUMBER($E619), OR($E619 &gt; $C619, $E619 &gt; $D619))</formula>
    </cfRule>
  </conditionalFormatting>
  <conditionalFormatting sqref="D3:D618 D620:D670">
    <cfRule type="expression" dxfId="2" priority="5">
      <formula>AND(ISNUMBER($D3), $D3 &gt; $C3)</formula>
    </cfRule>
  </conditionalFormatting>
  <conditionalFormatting sqref="E3:E618 E620:E670">
    <cfRule type="expression" dxfId="1" priority="4">
      <formula>AND(ISNUMBER($E3), OR($E3 &gt; $C3, $E3 &gt; $D3))</formula>
    </cfRule>
  </conditionalFormatting>
  <conditionalFormatting sqref="F3:F618 F620:F670">
    <cfRule type="expression" dxfId="0" priority="3">
      <formula>AND(ISNUMBER($F3), OR($F3 &gt; $C3, $F3 &gt; $D3, $F3 &gt; $E3))</formula>
    </cfRule>
  </conditionalFormatting>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FECB9-7479-4C42-A797-BB53DED21C7A}">
  <sheetPr codeName="Sheet8"/>
  <dimension ref="B1:H27"/>
  <sheetViews>
    <sheetView showGridLines="0" workbookViewId="0"/>
  </sheetViews>
  <sheetFormatPr defaultRowHeight="13.2" x14ac:dyDescent="0.25"/>
  <sheetData>
    <row r="1" spans="2:8" ht="13.8" thickBot="1" x14ac:dyDescent="0.3"/>
    <row r="2" spans="2:8" x14ac:dyDescent="0.25">
      <c r="C2" s="192" t="s">
        <v>1055</v>
      </c>
      <c r="D2" s="193"/>
      <c r="E2" s="193"/>
      <c r="F2" s="193"/>
      <c r="G2" s="193"/>
      <c r="H2" s="194"/>
    </row>
    <row r="3" spans="2:8" x14ac:dyDescent="0.25">
      <c r="C3" s="195" t="s">
        <v>1056</v>
      </c>
      <c r="H3" s="196"/>
    </row>
    <row r="4" spans="2:8" x14ac:dyDescent="0.25">
      <c r="C4" s="197"/>
      <c r="H4" s="196"/>
    </row>
    <row r="5" spans="2:8" x14ac:dyDescent="0.25">
      <c r="C5" s="197"/>
      <c r="H5" s="196"/>
    </row>
    <row r="6" spans="2:8" x14ac:dyDescent="0.25">
      <c r="C6" s="197" t="s">
        <v>1057</v>
      </c>
      <c r="H6" s="196"/>
    </row>
    <row r="7" spans="2:8" x14ac:dyDescent="0.25">
      <c r="C7" s="195" t="s">
        <v>1058</v>
      </c>
      <c r="H7" s="196"/>
    </row>
    <row r="8" spans="2:8" x14ac:dyDescent="0.25">
      <c r="C8" s="197"/>
      <c r="H8" s="196"/>
    </row>
    <row r="9" spans="2:8" x14ac:dyDescent="0.25">
      <c r="C9" s="197"/>
      <c r="H9" s="196"/>
    </row>
    <row r="10" spans="2:8" x14ac:dyDescent="0.25">
      <c r="C10" s="197" t="s">
        <v>1059</v>
      </c>
      <c r="H10" s="196"/>
    </row>
    <row r="11" spans="2:8" x14ac:dyDescent="0.25">
      <c r="C11" s="195" t="s">
        <v>1060</v>
      </c>
      <c r="H11" s="196"/>
    </row>
    <row r="12" spans="2:8" x14ac:dyDescent="0.25">
      <c r="C12" s="197"/>
      <c r="H12" s="196"/>
    </row>
    <row r="13" spans="2:8" x14ac:dyDescent="0.25">
      <c r="C13" s="197"/>
      <c r="H13" s="196"/>
    </row>
    <row r="14" spans="2:8" x14ac:dyDescent="0.25">
      <c r="C14" s="197" t="s">
        <v>1061</v>
      </c>
      <c r="H14" s="196"/>
    </row>
    <row r="15" spans="2:8" x14ac:dyDescent="0.25">
      <c r="B15" s="196"/>
      <c r="C15" s="258" t="s">
        <v>1070</v>
      </c>
      <c r="H15" s="196"/>
    </row>
    <row r="16" spans="2:8" x14ac:dyDescent="0.25">
      <c r="C16" s="197"/>
      <c r="H16" s="196"/>
    </row>
    <row r="17" spans="3:8" x14ac:dyDescent="0.25">
      <c r="C17" s="197"/>
      <c r="H17" s="196"/>
    </row>
    <row r="18" spans="3:8" x14ac:dyDescent="0.25">
      <c r="C18" s="197" t="s">
        <v>1062</v>
      </c>
      <c r="H18" s="196"/>
    </row>
    <row r="19" spans="3:8" x14ac:dyDescent="0.25">
      <c r="C19" s="195" t="s">
        <v>1063</v>
      </c>
      <c r="D19" s="198"/>
      <c r="E19" s="198"/>
      <c r="F19" s="198"/>
      <c r="G19" s="198"/>
      <c r="H19" s="199"/>
    </row>
    <row r="20" spans="3:8" x14ac:dyDescent="0.25">
      <c r="C20" s="197"/>
      <c r="H20" s="196"/>
    </row>
    <row r="21" spans="3:8" x14ac:dyDescent="0.25">
      <c r="C21" s="197"/>
      <c r="H21" s="196"/>
    </row>
    <row r="22" spans="3:8" x14ac:dyDescent="0.25">
      <c r="C22" s="197" t="s">
        <v>1064</v>
      </c>
      <c r="H22" s="196"/>
    </row>
    <row r="23" spans="3:8" x14ac:dyDescent="0.25">
      <c r="C23" s="195" t="s">
        <v>1065</v>
      </c>
      <c r="H23" s="196"/>
    </row>
    <row r="24" spans="3:8" x14ac:dyDescent="0.25">
      <c r="C24" s="197"/>
      <c r="H24" s="196"/>
    </row>
    <row r="25" spans="3:8" x14ac:dyDescent="0.25">
      <c r="C25" s="197"/>
      <c r="H25" s="196"/>
    </row>
    <row r="26" spans="3:8" x14ac:dyDescent="0.25">
      <c r="C26" s="197" t="s">
        <v>1066</v>
      </c>
      <c r="H26" s="196"/>
    </row>
    <row r="27" spans="3:8" ht="13.8" thickBot="1" x14ac:dyDescent="0.3">
      <c r="C27" s="200" t="s">
        <v>1067</v>
      </c>
      <c r="D27" s="201"/>
      <c r="E27" s="201"/>
      <c r="F27" s="201"/>
      <c r="G27" s="201"/>
      <c r="H27" s="202"/>
    </row>
  </sheetData>
  <sheetProtection algorithmName="SHA-512" hashValue="RUkbqLZ2PTjtefXU9O01oskiia3ZYfbVBCyEOQLLgXBR5znfA1ZQvcUF+oRWuYVzSTjdTKeWneBZzgN6W+55NA==" saltValue="gO3XL+g7HvheEXDCLs1nTA==" spinCount="100000" sheet="1" objects="1" scenarios="1"/>
  <hyperlinks>
    <hyperlink ref="C23" r:id="rId1" display="https://www16.state.nj.us/NJ_PREMIER_EBIZ/jsp/home.jsp" xr:uid="{90960338-2CBD-43B4-840F-B466C00D986D}"/>
    <hyperlink ref="C19:H19" r:id="rId2" display="https://www.state.nj.us/treasury/taxation/digitalmediajobs.shtml" xr:uid="{9F46C369-B101-4895-9BCE-D3565EEF2586}"/>
    <hyperlink ref="C27" r:id="rId3" xr:uid="{A19460FF-6167-4C27-8221-0A1256E5A2E2}"/>
    <hyperlink ref="C7" r:id="rId4" xr:uid="{420115CA-60C5-4BF4-98C5-10E7FE5D4FF7}"/>
    <hyperlink ref="C11" r:id="rId5" xr:uid="{B33C6A4F-AFD2-4D08-90E0-58A2D5362346}"/>
    <hyperlink ref="C3" r:id="rId6" xr:uid="{7C380CF1-BB4D-4ADF-95AF-2E116944A1E9}"/>
    <hyperlink ref="C15" r:id="rId7" display="https://www.njeda.gov/film/" xr:uid="{B23D9FBB-0D32-414C-94D5-DE7D293E6B6D}"/>
  </hyperlinks>
  <pageMargins left="0.7" right="0.7" top="0.75" bottom="0.75" header="0.3" footer="0.3"/>
  <pageSetup orientation="portrait"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DB409FAC70014C9965F7CB61E57DF5" ma:contentTypeVersion="11" ma:contentTypeDescription="Create a new document." ma:contentTypeScope="" ma:versionID="01c48f5a606a5ebb4556ff98ae828f38">
  <xsd:schema xmlns:xsd="http://www.w3.org/2001/XMLSchema" xmlns:xs="http://www.w3.org/2001/XMLSchema" xmlns:p="http://schemas.microsoft.com/office/2006/metadata/properties" xmlns:ns3="35b9785a-fa3b-4107-b1ce-08cb3a84fd21" xmlns:ns4="3c96de31-1e28-47cb-94e4-6501901d0e7e" targetNamespace="http://schemas.microsoft.com/office/2006/metadata/properties" ma:root="true" ma:fieldsID="2200532e695b8e29e110a7523e8c9454" ns3:_="" ns4:_="">
    <xsd:import namespace="35b9785a-fa3b-4107-b1ce-08cb3a84fd21"/>
    <xsd:import namespace="3c96de31-1e28-47cb-94e4-6501901d0e7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b9785a-fa3b-4107-b1ce-08cb3a84f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96de31-1e28-47cb-94e4-6501901d0e7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9ABBEA-5557-43D7-992B-4BC13E8C950A}">
  <ds:schemaRefs>
    <ds:schemaRef ds:uri="http://schemas.microsoft.com/office/2006/metadata/propertie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3c96de31-1e28-47cb-94e4-6501901d0e7e"/>
    <ds:schemaRef ds:uri="35b9785a-fa3b-4107-b1ce-08cb3a84fd21"/>
    <ds:schemaRef ds:uri="http://www.w3.org/XML/1998/namespace"/>
  </ds:schemaRefs>
</ds:datastoreItem>
</file>

<file path=customXml/itemProps2.xml><?xml version="1.0" encoding="utf-8"?>
<ds:datastoreItem xmlns:ds="http://schemas.openxmlformats.org/officeDocument/2006/customXml" ds:itemID="{95AD6FD4-F34A-4E86-9632-B680CCB20404}">
  <ds:schemaRefs>
    <ds:schemaRef ds:uri="http://schemas.microsoft.com/sharepoint/v3/contenttype/forms"/>
  </ds:schemaRefs>
</ds:datastoreItem>
</file>

<file path=customXml/itemProps3.xml><?xml version="1.0" encoding="utf-8"?>
<ds:datastoreItem xmlns:ds="http://schemas.openxmlformats.org/officeDocument/2006/customXml" ds:itemID="{3F436ACC-6B67-4144-A7E0-AA6F15D64B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b9785a-fa3b-4107-b1ce-08cb3a84fd21"/>
    <ds:schemaRef ds:uri="3c96de31-1e28-47cb-94e4-6501901d0e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Budget Instructions</vt:lpstr>
      <vt:lpstr>LIST OF QE </vt:lpstr>
      <vt:lpstr>Schedule A</vt:lpstr>
      <vt:lpstr>Schedule B</vt:lpstr>
      <vt:lpstr>Schedule C</vt:lpstr>
      <vt:lpstr>Schedule D</vt:lpstr>
      <vt:lpstr>Reconciliation</vt:lpstr>
      <vt:lpstr>USEFUL LINKS</vt:lpstr>
    </vt:vector>
  </TitlesOfParts>
  <Manager/>
  <Company>CitrinCooperman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Ethan Soskel</dc:creator>
  <cp:keywords/>
  <dc:description/>
  <cp:lastModifiedBy>Kate Baskin</cp:lastModifiedBy>
  <cp:revision/>
  <dcterms:created xsi:type="dcterms:W3CDTF">2018-05-23T17:55:12Z</dcterms:created>
  <dcterms:modified xsi:type="dcterms:W3CDTF">2026-02-20T15:05:01Z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0x01010098DB409FAC70014C9965F7CB61E57DF5</vt:lpwstr>
  </property>
</Properties>
</file>