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.garcia\Desktop\"/>
    </mc:Choice>
  </mc:AlternateContent>
  <xr:revisionPtr revIDLastSave="0" documentId="8_{AF427560-AEA7-424C-945B-87371DB6E7D5}" xr6:coauthVersionLast="47" xr6:coauthVersionMax="47" xr10:uidLastSave="{00000000-0000-0000-0000-000000000000}"/>
  <bookViews>
    <workbookView xWindow="-110" yWindow="-110" windowWidth="19420" windowHeight="10300" xr2:uid="{755138CE-8D15-4A34-B335-7C1D42D60F21}"/>
  </bookViews>
  <sheets>
    <sheet name="Budget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F76" i="1" s="1"/>
  <c r="B5" i="1"/>
  <c r="E91" i="1" s="1"/>
  <c r="F79" i="1" l="1"/>
  <c r="F59" i="1"/>
  <c r="F80" i="1"/>
  <c r="F60" i="1"/>
  <c r="F28" i="1"/>
  <c r="F39" i="1"/>
  <c r="F40" i="1"/>
  <c r="F15" i="1"/>
  <c r="F16" i="1"/>
  <c r="F27" i="1"/>
  <c r="F67" i="1"/>
  <c r="F68" i="1"/>
  <c r="F47" i="1"/>
  <c r="F87" i="1"/>
  <c r="F48" i="1"/>
  <c r="F88" i="1"/>
  <c r="F30" i="1"/>
  <c r="F50" i="1"/>
  <c r="F70" i="1"/>
  <c r="F11" i="1"/>
  <c r="F31" i="1"/>
  <c r="F43" i="1"/>
  <c r="F63" i="1"/>
  <c r="F83" i="1"/>
  <c r="F12" i="1"/>
  <c r="F32" i="1"/>
  <c r="F52" i="1"/>
  <c r="F84" i="1"/>
  <c r="F25" i="1"/>
  <c r="F45" i="1"/>
  <c r="F65" i="1"/>
  <c r="F85" i="1"/>
  <c r="F17" i="1"/>
  <c r="F29" i="1"/>
  <c r="F41" i="1"/>
  <c r="F49" i="1"/>
  <c r="F61" i="1"/>
  <c r="F69" i="1"/>
  <c r="F81" i="1"/>
  <c r="F89" i="1"/>
  <c r="F18" i="1"/>
  <c r="F42" i="1"/>
  <c r="F62" i="1"/>
  <c r="F82" i="1"/>
  <c r="F90" i="1"/>
  <c r="F19" i="1"/>
  <c r="F51" i="1"/>
  <c r="F71" i="1"/>
  <c r="F91" i="1"/>
  <c r="F20" i="1"/>
  <c r="F44" i="1"/>
  <c r="F64" i="1"/>
  <c r="F72" i="1"/>
  <c r="F13" i="1"/>
  <c r="F33" i="1"/>
  <c r="F53" i="1"/>
  <c r="F77" i="1"/>
  <c r="F14" i="1"/>
  <c r="F26" i="1"/>
  <c r="F34" i="1"/>
  <c r="F46" i="1"/>
  <c r="F58" i="1"/>
  <c r="F66" i="1"/>
  <c r="F78" i="1"/>
  <c r="F86" i="1"/>
  <c r="F24" i="1"/>
  <c r="F38" i="1"/>
  <c r="F57" i="1"/>
  <c r="F10" i="1"/>
  <c r="E38" i="1"/>
  <c r="E31" i="1"/>
  <c r="E17" i="1"/>
  <c r="E32" i="1"/>
  <c r="E64" i="1"/>
  <c r="E10" i="1"/>
  <c r="E25" i="1"/>
  <c r="E45" i="1"/>
  <c r="E65" i="1"/>
  <c r="E77" i="1"/>
  <c r="E85" i="1"/>
  <c r="E11" i="1"/>
  <c r="E19" i="1"/>
  <c r="E26" i="1"/>
  <c r="E34" i="1"/>
  <c r="E46" i="1"/>
  <c r="E58" i="1"/>
  <c r="E66" i="1"/>
  <c r="E78" i="1"/>
  <c r="E86" i="1"/>
  <c r="E52" i="1"/>
  <c r="E12" i="1"/>
  <c r="E87" i="1"/>
  <c r="E72" i="1"/>
  <c r="E88" i="1"/>
  <c r="E15" i="1"/>
  <c r="E57" i="1"/>
  <c r="E76" i="1"/>
  <c r="E44" i="1"/>
  <c r="E84" i="1"/>
  <c r="E18" i="1"/>
  <c r="E33" i="1"/>
  <c r="E53" i="1"/>
  <c r="E20" i="1"/>
  <c r="E27" i="1"/>
  <c r="E39" i="1"/>
  <c r="E47" i="1"/>
  <c r="E59" i="1"/>
  <c r="E67" i="1"/>
  <c r="E79" i="1"/>
  <c r="E13" i="1"/>
  <c r="E28" i="1"/>
  <c r="E40" i="1"/>
  <c r="E48" i="1"/>
  <c r="E60" i="1"/>
  <c r="E68" i="1"/>
  <c r="E80" i="1"/>
  <c r="E14" i="1"/>
  <c r="E24" i="1"/>
  <c r="E29" i="1"/>
  <c r="E41" i="1"/>
  <c r="E49" i="1"/>
  <c r="E61" i="1"/>
  <c r="E69" i="1"/>
  <c r="E81" i="1"/>
  <c r="E89" i="1"/>
  <c r="E30" i="1"/>
  <c r="E42" i="1"/>
  <c r="E50" i="1"/>
  <c r="E62" i="1"/>
  <c r="E70" i="1"/>
  <c r="E82" i="1"/>
  <c r="E90" i="1"/>
  <c r="E16" i="1"/>
  <c r="E43" i="1"/>
  <c r="E51" i="1"/>
  <c r="E63" i="1"/>
  <c r="E71" i="1"/>
  <c r="E83" i="1"/>
  <c r="D92" i="1"/>
  <c r="D73" i="1"/>
  <c r="D54" i="1"/>
  <c r="D21" i="1"/>
  <c r="D35" i="1"/>
  <c r="E21" i="1" l="1"/>
  <c r="D93" i="1"/>
  <c r="E54" i="1"/>
  <c r="E92" i="1" l="1"/>
  <c r="F92" i="1"/>
  <c r="F73" i="1"/>
  <c r="E73" i="1"/>
  <c r="F54" i="1"/>
  <c r="F35" i="1"/>
  <c r="F21" i="1"/>
  <c r="E35" i="1"/>
  <c r="F93" i="1" l="1"/>
  <c r="E93" i="1"/>
</calcChain>
</file>

<file path=xl/sharedStrings.xml><?xml version="1.0" encoding="utf-8"?>
<sst xmlns="http://schemas.openxmlformats.org/spreadsheetml/2006/main" count="63" uniqueCount="34">
  <si>
    <t xml:space="preserve">Organization Name: </t>
  </si>
  <si>
    <t xml:space="preserve">Project Name:  </t>
  </si>
  <si>
    <t>Total Eligible Project Cost:</t>
  </si>
  <si>
    <t xml:space="preserve">Requested Grant Award Amount: </t>
  </si>
  <si>
    <t xml:space="preserve">% of Project Cost Covered by Grant: </t>
  </si>
  <si>
    <r>
      <t xml:space="preserve">% of Project Cost Covered by Applicant:
</t>
    </r>
    <r>
      <rPr>
        <i/>
        <sz val="9"/>
        <color theme="1"/>
        <rFont val="Roboto"/>
      </rPr>
      <t xml:space="preserve">(inclusive of any other allowable federal, state, or utility incentives utilized by the applicant) </t>
    </r>
  </si>
  <si>
    <t>10% Project Contingency Covered by Applicant:</t>
  </si>
  <si>
    <r>
      <rPr>
        <b/>
        <sz val="9"/>
        <color rgb="FF000000"/>
        <rFont val="Roboto"/>
      </rPr>
      <t>Section 1: Design and engineering costs</t>
    </r>
    <r>
      <rPr>
        <b/>
        <sz val="9"/>
        <color rgb="FF0070C0"/>
        <rFont val="Roboto"/>
      </rPr>
      <t xml:space="preserve"> </t>
    </r>
    <r>
      <rPr>
        <b/>
        <sz val="9"/>
        <color rgb="FFC00000"/>
        <rFont val="Roboto"/>
      </rPr>
      <t>incurred within 18 months prior to application submission</t>
    </r>
  </si>
  <si>
    <t>Cost Category</t>
  </si>
  <si>
    <t>Cost Description</t>
  </si>
  <si>
    <t>Basis of Cost</t>
  </si>
  <si>
    <t>Total Eligible Project Cost</t>
  </si>
  <si>
    <t>Maximum Covered by Grant</t>
  </si>
  <si>
    <t>Minimum Covered by Applicant</t>
  </si>
  <si>
    <t>Design/Engineering</t>
  </si>
  <si>
    <t>Example:  Energy audit at a cost of $0.35 per sq. ft for a 20,000 sq. ft. commercial office building</t>
  </si>
  <si>
    <t>Invoice</t>
  </si>
  <si>
    <t>Sub-Total:</t>
  </si>
  <si>
    <r>
      <rPr>
        <b/>
        <sz val="9"/>
        <color rgb="FF000000"/>
        <rFont val="Roboto"/>
      </rPr>
      <t xml:space="preserve">Section 2:  Design and engineering costs </t>
    </r>
    <r>
      <rPr>
        <b/>
        <sz val="9"/>
        <color rgb="FFC00000"/>
        <rFont val="Roboto"/>
      </rPr>
      <t>to be incurred after application submission and award approval</t>
    </r>
  </si>
  <si>
    <t>Description</t>
  </si>
  <si>
    <t xml:space="preserve">Example:  Architect rate of $6 per sq. ft. to develop project design drawings for 20,000 sq. ft. commercial office retrofit </t>
  </si>
  <si>
    <t>Contractor quote</t>
  </si>
  <si>
    <t>Section 3:  Equipment and materials to be purchased by applicant</t>
  </si>
  <si>
    <t>Electrification/Fuel-Switching of Heating System</t>
  </si>
  <si>
    <t>Example:  Purchase five 10-ton commercial heat pumps at cost of $11,591 per unit</t>
  </si>
  <si>
    <t>Price catalog</t>
  </si>
  <si>
    <t>Section 4:  Equipment and materials to be purchased by Public Works Registered Contractor(s)</t>
  </si>
  <si>
    <t>On-Site Renewables</t>
  </si>
  <si>
    <t>Example:  Purchase fifty 350-watt solar panels at a cost of $369 per panel</t>
  </si>
  <si>
    <t>Price Catalog</t>
  </si>
  <si>
    <t>Section 5:  Construction and installation labor costs at prevailing wage rate with Public Works Registered Contractor(s)</t>
  </si>
  <si>
    <t>Energy Efficiency Improvements</t>
  </si>
  <si>
    <t>Example:  Labor cost for Roofers to install cool roof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</si>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</sst>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70C0"/>
      <name val="Roboto"/>
    </font>
    <font>
      <b/>
      <sz val="9"/>
      <color rgb="FFC00000"/>
      <name val="Roboto"/>
    </font>
    <font>
      <i/>
      <sz val="9"/>
      <color rgb="FFFF0000"/>
      <name val="Roboto"/>
    </font>
    <font>
      <sz val="9"/>
      <name val="Roboto"/>
    </font>
    <font>
      <b/>
      <sz val="9"/>
      <color rgb="FF000000"/>
      <name val="Roboto"/>
    </font>
    <font>
      <i/>
      <sz val="9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5" borderId="1" xfId="0" applyFont="1" applyFill="1" applyBorder="1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44" fontId="3" fillId="6" borderId="1" xfId="1" applyFont="1" applyFill="1" applyBorder="1" applyAlignment="1">
      <alignment horizontal="center" vertical="center"/>
    </xf>
    <xf numFmtId="44" fontId="2" fillId="7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right" vertical="center" wrapText="1"/>
    </xf>
    <xf numFmtId="44" fontId="2" fillId="8" borderId="1" xfId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wrapText="1"/>
    </xf>
    <xf numFmtId="0" fontId="7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9" fontId="3" fillId="4" borderId="2" xfId="2" applyFont="1" applyFill="1" applyBorder="1" applyAlignment="1">
      <alignment horizontal="left" vertical="center"/>
    </xf>
    <xf numFmtId="9" fontId="3" fillId="4" borderId="4" xfId="2" applyFont="1" applyFill="1" applyBorder="1" applyAlignment="1">
      <alignment horizontal="left" vertical="center"/>
    </xf>
    <xf numFmtId="9" fontId="3" fillId="4" borderId="3" xfId="2" applyFont="1" applyFill="1" applyBorder="1" applyAlignment="1">
      <alignment horizontal="left" vertical="center"/>
    </xf>
    <xf numFmtId="7" fontId="3" fillId="4" borderId="1" xfId="1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9" fontId="3" fillId="4" borderId="2" xfId="2" applyFont="1" applyFill="1" applyBorder="1" applyAlignment="1">
      <alignment horizontal="left" vertical="top"/>
    </xf>
    <xf numFmtId="9" fontId="3" fillId="4" borderId="4" xfId="2" applyFont="1" applyFill="1" applyBorder="1" applyAlignment="1">
      <alignment horizontal="left" vertical="top"/>
    </xf>
    <xf numFmtId="9" fontId="3" fillId="4" borderId="3" xfId="2" applyFont="1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6D1F2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804B-072E-41B8-8399-F7CAF36DF8F3}">
  <sheetPr>
    <tabColor rgb="FF00B050"/>
  </sheetPr>
  <dimension ref="A1:F93"/>
  <sheetViews>
    <sheetView tabSelected="1" topLeftCell="A38" workbookViewId="0">
      <selection activeCell="A57" sqref="A57"/>
    </sheetView>
  </sheetViews>
  <sheetFormatPr defaultColWidth="8.7265625" defaultRowHeight="12" x14ac:dyDescent="0.3"/>
  <cols>
    <col min="1" max="1" width="40.453125" style="2" customWidth="1"/>
    <col min="2" max="2" width="53.7265625" style="2" customWidth="1"/>
    <col min="3" max="3" width="15.1796875" style="2" customWidth="1"/>
    <col min="4" max="6" width="15.81640625" style="2" customWidth="1"/>
    <col min="7" max="16384" width="8.7265625" style="2"/>
  </cols>
  <sheetData>
    <row r="1" spans="1:6" x14ac:dyDescent="0.3">
      <c r="A1" s="1" t="s">
        <v>0</v>
      </c>
      <c r="B1" s="35"/>
      <c r="C1" s="35"/>
      <c r="D1" s="35"/>
      <c r="E1" s="35"/>
      <c r="F1" s="35"/>
    </row>
    <row r="2" spans="1:6" x14ac:dyDescent="0.3">
      <c r="A2" s="1" t="s">
        <v>1</v>
      </c>
      <c r="B2" s="35"/>
      <c r="C2" s="35"/>
      <c r="D2" s="35"/>
      <c r="E2" s="35"/>
      <c r="F2" s="35"/>
    </row>
    <row r="3" spans="1:6" x14ac:dyDescent="0.3">
      <c r="A3" s="1" t="s">
        <v>2</v>
      </c>
      <c r="B3" s="34">
        <v>5000000</v>
      </c>
      <c r="C3" s="34"/>
      <c r="D3" s="34"/>
      <c r="E3" s="34"/>
      <c r="F3" s="34"/>
    </row>
    <row r="4" spans="1:6" x14ac:dyDescent="0.3">
      <c r="A4" s="1" t="s">
        <v>3</v>
      </c>
      <c r="B4" s="34">
        <v>2500000</v>
      </c>
      <c r="C4" s="34"/>
      <c r="D4" s="34"/>
      <c r="E4" s="34"/>
      <c r="F4" s="34"/>
    </row>
    <row r="5" spans="1:6" x14ac:dyDescent="0.3">
      <c r="A5" s="1" t="s">
        <v>4</v>
      </c>
      <c r="B5" s="36">
        <f>B4/B3</f>
        <v>0.5</v>
      </c>
      <c r="C5" s="37"/>
      <c r="D5" s="37"/>
      <c r="E5" s="37"/>
      <c r="F5" s="38"/>
    </row>
    <row r="6" spans="1:6" ht="36" x14ac:dyDescent="0.3">
      <c r="A6" s="27" t="s">
        <v>5</v>
      </c>
      <c r="B6" s="31">
        <f>(B3-B4)/B3</f>
        <v>0.5</v>
      </c>
      <c r="C6" s="32"/>
      <c r="D6" s="32"/>
      <c r="E6" s="32"/>
      <c r="F6" s="33"/>
    </row>
    <row r="7" spans="1:6" x14ac:dyDescent="0.3">
      <c r="A7" s="27" t="s">
        <v>6</v>
      </c>
      <c r="B7" s="34">
        <f>B3*0.1</f>
        <v>500000</v>
      </c>
      <c r="C7" s="34"/>
      <c r="D7" s="34"/>
      <c r="E7" s="34"/>
      <c r="F7" s="34"/>
    </row>
    <row r="8" spans="1:6" x14ac:dyDescent="0.3">
      <c r="A8" s="30" t="s">
        <v>7</v>
      </c>
      <c r="B8" s="30"/>
      <c r="C8" s="30"/>
      <c r="D8" s="30"/>
      <c r="E8" s="30"/>
      <c r="F8" s="30"/>
    </row>
    <row r="9" spans="1:6" ht="24" x14ac:dyDescent="0.3">
      <c r="A9" s="4" t="s">
        <v>8</v>
      </c>
      <c r="B9" s="3" t="s">
        <v>9</v>
      </c>
      <c r="C9" s="3" t="s">
        <v>10</v>
      </c>
      <c r="D9" s="4" t="s">
        <v>11</v>
      </c>
      <c r="E9" s="4" t="s">
        <v>12</v>
      </c>
      <c r="F9" s="4" t="s">
        <v>13</v>
      </c>
    </row>
    <row r="10" spans="1:6" ht="24" x14ac:dyDescent="0.3">
      <c r="A10" s="5" t="s">
        <v>14</v>
      </c>
      <c r="B10" s="6" t="s">
        <v>15</v>
      </c>
      <c r="C10" s="7" t="s">
        <v>16</v>
      </c>
      <c r="D10" s="8">
        <v>7000</v>
      </c>
      <c r="E10" s="8">
        <f>D10*$B$5</f>
        <v>3500</v>
      </c>
      <c r="F10" s="8">
        <f>D10*$B$6</f>
        <v>3500</v>
      </c>
    </row>
    <row r="11" spans="1:6" x14ac:dyDescent="0.3">
      <c r="A11" s="9"/>
      <c r="B11" s="10"/>
      <c r="C11" s="10"/>
      <c r="D11" s="11"/>
      <c r="E11" s="11">
        <f>D11*$B$5</f>
        <v>0</v>
      </c>
      <c r="F11" s="11">
        <f>D11*$B$6</f>
        <v>0</v>
      </c>
    </row>
    <row r="12" spans="1:6" x14ac:dyDescent="0.3">
      <c r="A12" s="9"/>
      <c r="B12" s="10"/>
      <c r="C12" s="10"/>
      <c r="D12" s="11"/>
      <c r="E12" s="11">
        <f t="shared" ref="E12:E20" si="0">D12*$B$5</f>
        <v>0</v>
      </c>
      <c r="F12" s="11">
        <f t="shared" ref="F12:F20" si="1">D12*$B$6</f>
        <v>0</v>
      </c>
    </row>
    <row r="13" spans="1:6" x14ac:dyDescent="0.3">
      <c r="A13" s="9"/>
      <c r="B13" s="10"/>
      <c r="C13" s="10"/>
      <c r="D13" s="11"/>
      <c r="E13" s="11">
        <f t="shared" si="0"/>
        <v>0</v>
      </c>
      <c r="F13" s="11">
        <f t="shared" si="1"/>
        <v>0</v>
      </c>
    </row>
    <row r="14" spans="1:6" x14ac:dyDescent="0.3">
      <c r="A14" s="9"/>
      <c r="B14" s="10"/>
      <c r="C14" s="10"/>
      <c r="D14" s="11"/>
      <c r="E14" s="11">
        <f t="shared" si="0"/>
        <v>0</v>
      </c>
      <c r="F14" s="11">
        <f t="shared" si="1"/>
        <v>0</v>
      </c>
    </row>
    <row r="15" spans="1:6" x14ac:dyDescent="0.3">
      <c r="A15" s="9"/>
      <c r="B15" s="10"/>
      <c r="C15" s="10"/>
      <c r="D15" s="11"/>
      <c r="E15" s="11">
        <f t="shared" si="0"/>
        <v>0</v>
      </c>
      <c r="F15" s="11">
        <f t="shared" si="1"/>
        <v>0</v>
      </c>
    </row>
    <row r="16" spans="1:6" x14ac:dyDescent="0.3">
      <c r="A16" s="9"/>
      <c r="B16" s="10"/>
      <c r="C16" s="10"/>
      <c r="D16" s="11"/>
      <c r="E16" s="11">
        <f t="shared" si="0"/>
        <v>0</v>
      </c>
      <c r="F16" s="11">
        <f t="shared" si="1"/>
        <v>0</v>
      </c>
    </row>
    <row r="17" spans="1:6" x14ac:dyDescent="0.3">
      <c r="A17" s="9"/>
      <c r="B17" s="10"/>
      <c r="C17" s="10"/>
      <c r="D17" s="11"/>
      <c r="E17" s="11">
        <f t="shared" si="0"/>
        <v>0</v>
      </c>
      <c r="F17" s="11">
        <f t="shared" si="1"/>
        <v>0</v>
      </c>
    </row>
    <row r="18" spans="1:6" x14ac:dyDescent="0.3">
      <c r="A18" s="9"/>
      <c r="B18" s="10"/>
      <c r="C18" s="10"/>
      <c r="D18" s="11"/>
      <c r="E18" s="11">
        <f t="shared" si="0"/>
        <v>0</v>
      </c>
      <c r="F18" s="11">
        <f t="shared" si="1"/>
        <v>0</v>
      </c>
    </row>
    <row r="19" spans="1:6" x14ac:dyDescent="0.3">
      <c r="A19" s="9"/>
      <c r="B19" s="10"/>
      <c r="C19" s="10"/>
      <c r="D19" s="11"/>
      <c r="E19" s="11">
        <f t="shared" si="0"/>
        <v>0</v>
      </c>
      <c r="F19" s="11">
        <f t="shared" si="1"/>
        <v>0</v>
      </c>
    </row>
    <row r="20" spans="1:6" x14ac:dyDescent="0.3">
      <c r="A20" s="9"/>
      <c r="B20" s="10"/>
      <c r="C20" s="10"/>
      <c r="D20" s="11"/>
      <c r="E20" s="11">
        <f t="shared" si="0"/>
        <v>0</v>
      </c>
      <c r="F20" s="11">
        <f t="shared" si="1"/>
        <v>0</v>
      </c>
    </row>
    <row r="21" spans="1:6" x14ac:dyDescent="0.3">
      <c r="A21" s="28"/>
      <c r="B21" s="21"/>
      <c r="C21" s="22" t="s">
        <v>17</v>
      </c>
      <c r="D21" s="12">
        <f>SUM(D11:D20)</f>
        <v>0</v>
      </c>
      <c r="E21" s="12">
        <f>SUM(E11:E20)</f>
        <v>0</v>
      </c>
      <c r="F21" s="12">
        <f>SUM(F11:F20)</f>
        <v>0</v>
      </c>
    </row>
    <row r="22" spans="1:6" x14ac:dyDescent="0.3">
      <c r="A22" s="30" t="s">
        <v>18</v>
      </c>
      <c r="B22" s="30"/>
      <c r="C22" s="30"/>
      <c r="D22" s="30"/>
      <c r="E22" s="30"/>
      <c r="F22" s="30"/>
    </row>
    <row r="23" spans="1:6" ht="24" x14ac:dyDescent="0.3">
      <c r="A23" s="4" t="s">
        <v>8</v>
      </c>
      <c r="B23" s="3" t="s">
        <v>19</v>
      </c>
      <c r="C23" s="3" t="s">
        <v>10</v>
      </c>
      <c r="D23" s="4" t="s">
        <v>11</v>
      </c>
      <c r="E23" s="4" t="s">
        <v>12</v>
      </c>
      <c r="F23" s="4" t="s">
        <v>13</v>
      </c>
    </row>
    <row r="24" spans="1:6" ht="24" x14ac:dyDescent="0.3">
      <c r="A24" s="13" t="s">
        <v>14</v>
      </c>
      <c r="B24" s="14" t="s">
        <v>20</v>
      </c>
      <c r="C24" s="15" t="s">
        <v>21</v>
      </c>
      <c r="D24" s="16">
        <v>120000</v>
      </c>
      <c r="E24" s="8">
        <f>D24*$B$5</f>
        <v>60000</v>
      </c>
      <c r="F24" s="8">
        <f>D24*$B$6</f>
        <v>60000</v>
      </c>
    </row>
    <row r="25" spans="1:6" x14ac:dyDescent="0.3">
      <c r="A25" s="17"/>
      <c r="B25" s="18"/>
      <c r="C25" s="18"/>
      <c r="D25" s="19"/>
      <c r="E25" s="11">
        <f t="shared" ref="E25:E34" si="2">D25*$B$5</f>
        <v>0</v>
      </c>
      <c r="F25" s="11">
        <f t="shared" ref="F25:F34" si="3">D25*$B$6</f>
        <v>0</v>
      </c>
    </row>
    <row r="26" spans="1:6" x14ac:dyDescent="0.3">
      <c r="A26" s="17"/>
      <c r="B26" s="18"/>
      <c r="C26" s="18"/>
      <c r="D26" s="19"/>
      <c r="E26" s="11">
        <f t="shared" si="2"/>
        <v>0</v>
      </c>
      <c r="F26" s="11">
        <f t="shared" si="3"/>
        <v>0</v>
      </c>
    </row>
    <row r="27" spans="1:6" x14ac:dyDescent="0.3">
      <c r="A27" s="17"/>
      <c r="B27" s="18"/>
      <c r="C27" s="18"/>
      <c r="D27" s="19"/>
      <c r="E27" s="11">
        <f t="shared" si="2"/>
        <v>0</v>
      </c>
      <c r="F27" s="11">
        <f t="shared" si="3"/>
        <v>0</v>
      </c>
    </row>
    <row r="28" spans="1:6" x14ac:dyDescent="0.3">
      <c r="A28" s="17"/>
      <c r="B28" s="18"/>
      <c r="C28" s="18"/>
      <c r="D28" s="19"/>
      <c r="E28" s="11">
        <f t="shared" si="2"/>
        <v>0</v>
      </c>
      <c r="F28" s="11">
        <f t="shared" si="3"/>
        <v>0</v>
      </c>
    </row>
    <row r="29" spans="1:6" x14ac:dyDescent="0.3">
      <c r="A29" s="17"/>
      <c r="B29" s="18"/>
      <c r="C29" s="18"/>
      <c r="D29" s="19"/>
      <c r="E29" s="11">
        <f t="shared" si="2"/>
        <v>0</v>
      </c>
      <c r="F29" s="11">
        <f t="shared" si="3"/>
        <v>0</v>
      </c>
    </row>
    <row r="30" spans="1:6" x14ac:dyDescent="0.3">
      <c r="A30" s="17"/>
      <c r="B30" s="18"/>
      <c r="C30" s="18"/>
      <c r="D30" s="19"/>
      <c r="E30" s="11">
        <f t="shared" si="2"/>
        <v>0</v>
      </c>
      <c r="F30" s="11">
        <f t="shared" si="3"/>
        <v>0</v>
      </c>
    </row>
    <row r="31" spans="1:6" x14ac:dyDescent="0.3">
      <c r="A31" s="17"/>
      <c r="B31" s="18"/>
      <c r="C31" s="18"/>
      <c r="D31" s="19"/>
      <c r="E31" s="11">
        <f t="shared" si="2"/>
        <v>0</v>
      </c>
      <c r="F31" s="11">
        <f t="shared" si="3"/>
        <v>0</v>
      </c>
    </row>
    <row r="32" spans="1:6" x14ac:dyDescent="0.3">
      <c r="A32" s="17"/>
      <c r="B32" s="18"/>
      <c r="C32" s="18"/>
      <c r="D32" s="19"/>
      <c r="E32" s="11">
        <f t="shared" si="2"/>
        <v>0</v>
      </c>
      <c r="F32" s="11">
        <f t="shared" si="3"/>
        <v>0</v>
      </c>
    </row>
    <row r="33" spans="1:6" x14ac:dyDescent="0.3">
      <c r="A33" s="17"/>
      <c r="B33" s="18"/>
      <c r="C33" s="18"/>
      <c r="D33" s="19"/>
      <c r="E33" s="11">
        <f t="shared" si="2"/>
        <v>0</v>
      </c>
      <c r="F33" s="11">
        <f t="shared" si="3"/>
        <v>0</v>
      </c>
    </row>
    <row r="34" spans="1:6" x14ac:dyDescent="0.3">
      <c r="A34" s="17"/>
      <c r="B34" s="18"/>
      <c r="C34" s="18"/>
      <c r="D34" s="19"/>
      <c r="E34" s="11">
        <f t="shared" si="2"/>
        <v>0</v>
      </c>
      <c r="F34" s="11">
        <f t="shared" si="3"/>
        <v>0</v>
      </c>
    </row>
    <row r="35" spans="1:6" x14ac:dyDescent="0.3">
      <c r="A35" s="20"/>
      <c r="B35" s="21"/>
      <c r="C35" s="22" t="s">
        <v>17</v>
      </c>
      <c r="D35" s="12">
        <f>SUM(D25:D34)</f>
        <v>0</v>
      </c>
      <c r="E35" s="12">
        <f>SUM(E25:E34)</f>
        <v>0</v>
      </c>
      <c r="F35" s="12">
        <f>SUM(F25:F34)</f>
        <v>0</v>
      </c>
    </row>
    <row r="36" spans="1:6" x14ac:dyDescent="0.3">
      <c r="A36" s="30" t="s">
        <v>22</v>
      </c>
      <c r="B36" s="30"/>
      <c r="C36" s="30"/>
      <c r="D36" s="30"/>
      <c r="E36" s="30"/>
      <c r="F36" s="30"/>
    </row>
    <row r="37" spans="1:6" ht="24" x14ac:dyDescent="0.3">
      <c r="A37" s="4" t="s">
        <v>8</v>
      </c>
      <c r="B37" s="3" t="s">
        <v>19</v>
      </c>
      <c r="C37" s="3" t="s">
        <v>10</v>
      </c>
      <c r="D37" s="4" t="s">
        <v>11</v>
      </c>
      <c r="E37" s="4" t="s">
        <v>12</v>
      </c>
      <c r="F37" s="4" t="s">
        <v>13</v>
      </c>
    </row>
    <row r="38" spans="1:6" ht="24" x14ac:dyDescent="0.3">
      <c r="A38" s="13" t="s">
        <v>23</v>
      </c>
      <c r="B38" s="14" t="s">
        <v>24</v>
      </c>
      <c r="C38" s="15" t="s">
        <v>25</v>
      </c>
      <c r="D38" s="16">
        <v>57955</v>
      </c>
      <c r="E38" s="8">
        <f>D38*$B$5</f>
        <v>28977.5</v>
      </c>
      <c r="F38" s="8">
        <f>D38*$B$6</f>
        <v>28977.5</v>
      </c>
    </row>
    <row r="39" spans="1:6" x14ac:dyDescent="0.3">
      <c r="A39" s="17"/>
      <c r="B39" s="18"/>
      <c r="C39" s="18"/>
      <c r="D39" s="19"/>
      <c r="E39" s="11">
        <f t="shared" ref="E39:E53" si="4">D39*$B$5</f>
        <v>0</v>
      </c>
      <c r="F39" s="11">
        <f t="shared" ref="F39:F53" si="5">D39*$B$6</f>
        <v>0</v>
      </c>
    </row>
    <row r="40" spans="1:6" x14ac:dyDescent="0.3">
      <c r="A40" s="17"/>
      <c r="B40" s="18"/>
      <c r="C40" s="18"/>
      <c r="D40" s="19"/>
      <c r="E40" s="11">
        <f t="shared" si="4"/>
        <v>0</v>
      </c>
      <c r="F40" s="11">
        <f t="shared" si="5"/>
        <v>0</v>
      </c>
    </row>
    <row r="41" spans="1:6" x14ac:dyDescent="0.3">
      <c r="A41" s="17"/>
      <c r="B41" s="18"/>
      <c r="C41" s="18"/>
      <c r="D41" s="19"/>
      <c r="E41" s="11">
        <f t="shared" si="4"/>
        <v>0</v>
      </c>
      <c r="F41" s="11">
        <f t="shared" si="5"/>
        <v>0</v>
      </c>
    </row>
    <row r="42" spans="1:6" x14ac:dyDescent="0.3">
      <c r="A42" s="17"/>
      <c r="B42" s="18"/>
      <c r="C42" s="18"/>
      <c r="D42" s="19"/>
      <c r="E42" s="11">
        <f t="shared" si="4"/>
        <v>0</v>
      </c>
      <c r="F42" s="11">
        <f t="shared" si="5"/>
        <v>0</v>
      </c>
    </row>
    <row r="43" spans="1:6" x14ac:dyDescent="0.3">
      <c r="A43" s="17"/>
      <c r="B43" s="18"/>
      <c r="C43" s="18"/>
      <c r="D43" s="19"/>
      <c r="E43" s="11">
        <f t="shared" si="4"/>
        <v>0</v>
      </c>
      <c r="F43" s="11">
        <f t="shared" si="5"/>
        <v>0</v>
      </c>
    </row>
    <row r="44" spans="1:6" x14ac:dyDescent="0.3">
      <c r="A44" s="17"/>
      <c r="B44" s="18"/>
      <c r="C44" s="18"/>
      <c r="D44" s="19"/>
      <c r="E44" s="11">
        <f t="shared" si="4"/>
        <v>0</v>
      </c>
      <c r="F44" s="11">
        <f t="shared" si="5"/>
        <v>0</v>
      </c>
    </row>
    <row r="45" spans="1:6" x14ac:dyDescent="0.3">
      <c r="A45" s="17"/>
      <c r="B45" s="18"/>
      <c r="C45" s="18"/>
      <c r="D45" s="19"/>
      <c r="E45" s="11">
        <f t="shared" si="4"/>
        <v>0</v>
      </c>
      <c r="F45" s="11">
        <f t="shared" si="5"/>
        <v>0</v>
      </c>
    </row>
    <row r="46" spans="1:6" x14ac:dyDescent="0.3">
      <c r="A46" s="17"/>
      <c r="B46" s="18"/>
      <c r="C46" s="18"/>
      <c r="D46" s="19"/>
      <c r="E46" s="11">
        <f t="shared" si="4"/>
        <v>0</v>
      </c>
      <c r="F46" s="11">
        <f t="shared" si="5"/>
        <v>0</v>
      </c>
    </row>
    <row r="47" spans="1:6" x14ac:dyDescent="0.3">
      <c r="A47" s="17"/>
      <c r="B47" s="18"/>
      <c r="C47" s="18"/>
      <c r="D47" s="19"/>
      <c r="E47" s="11">
        <f t="shared" si="4"/>
        <v>0</v>
      </c>
      <c r="F47" s="11">
        <f t="shared" si="5"/>
        <v>0</v>
      </c>
    </row>
    <row r="48" spans="1:6" x14ac:dyDescent="0.3">
      <c r="A48" s="17"/>
      <c r="B48" s="18"/>
      <c r="C48" s="18"/>
      <c r="D48" s="19"/>
      <c r="E48" s="11">
        <f t="shared" si="4"/>
        <v>0</v>
      </c>
      <c r="F48" s="11">
        <f t="shared" si="5"/>
        <v>0</v>
      </c>
    </row>
    <row r="49" spans="1:6" x14ac:dyDescent="0.3">
      <c r="A49" s="17"/>
      <c r="B49" s="18"/>
      <c r="C49" s="18"/>
      <c r="D49" s="19"/>
      <c r="E49" s="11">
        <f t="shared" si="4"/>
        <v>0</v>
      </c>
      <c r="F49" s="11">
        <f t="shared" si="5"/>
        <v>0</v>
      </c>
    </row>
    <row r="50" spans="1:6" x14ac:dyDescent="0.3">
      <c r="A50" s="17"/>
      <c r="B50" s="18"/>
      <c r="C50" s="18"/>
      <c r="D50" s="19"/>
      <c r="E50" s="11">
        <f t="shared" si="4"/>
        <v>0</v>
      </c>
      <c r="F50" s="11">
        <f t="shared" si="5"/>
        <v>0</v>
      </c>
    </row>
    <row r="51" spans="1:6" x14ac:dyDescent="0.3">
      <c r="A51" s="17"/>
      <c r="B51" s="18"/>
      <c r="C51" s="18"/>
      <c r="D51" s="19"/>
      <c r="E51" s="11">
        <f t="shared" si="4"/>
        <v>0</v>
      </c>
      <c r="F51" s="11">
        <f t="shared" si="5"/>
        <v>0</v>
      </c>
    </row>
    <row r="52" spans="1:6" x14ac:dyDescent="0.3">
      <c r="A52" s="17"/>
      <c r="B52" s="18"/>
      <c r="C52" s="18"/>
      <c r="D52" s="19"/>
      <c r="E52" s="11">
        <f t="shared" si="4"/>
        <v>0</v>
      </c>
      <c r="F52" s="11">
        <f t="shared" si="5"/>
        <v>0</v>
      </c>
    </row>
    <row r="53" spans="1:6" x14ac:dyDescent="0.3">
      <c r="A53" s="17"/>
      <c r="B53" s="18"/>
      <c r="C53" s="18"/>
      <c r="D53" s="19"/>
      <c r="E53" s="11">
        <f t="shared" si="4"/>
        <v>0</v>
      </c>
      <c r="F53" s="11">
        <f t="shared" si="5"/>
        <v>0</v>
      </c>
    </row>
    <row r="54" spans="1:6" x14ac:dyDescent="0.3">
      <c r="A54" s="20"/>
      <c r="B54" s="21"/>
      <c r="C54" s="22" t="s">
        <v>17</v>
      </c>
      <c r="D54" s="12">
        <f>SUM(D39:D53)</f>
        <v>0</v>
      </c>
      <c r="E54" s="12">
        <f>SUM(E39:E53)</f>
        <v>0</v>
      </c>
      <c r="F54" s="12">
        <f>SUM(F39:F53)</f>
        <v>0</v>
      </c>
    </row>
    <row r="55" spans="1:6" x14ac:dyDescent="0.3">
      <c r="A55" s="30" t="s">
        <v>26</v>
      </c>
      <c r="B55" s="30"/>
      <c r="C55" s="30"/>
      <c r="D55" s="30"/>
      <c r="E55" s="30"/>
      <c r="F55" s="30"/>
    </row>
    <row r="56" spans="1:6" ht="24" x14ac:dyDescent="0.3">
      <c r="A56" s="4" t="s">
        <v>8</v>
      </c>
      <c r="B56" s="3" t="s">
        <v>19</v>
      </c>
      <c r="C56" s="3" t="s">
        <v>10</v>
      </c>
      <c r="D56" s="4" t="s">
        <v>11</v>
      </c>
      <c r="E56" s="4" t="s">
        <v>12</v>
      </c>
      <c r="F56" s="4" t="s">
        <v>13</v>
      </c>
    </row>
    <row r="57" spans="1:6" ht="24" x14ac:dyDescent="0.3">
      <c r="A57" s="13" t="s">
        <v>27</v>
      </c>
      <c r="B57" s="14" t="s">
        <v>28</v>
      </c>
      <c r="C57" s="15" t="s">
        <v>29</v>
      </c>
      <c r="D57" s="16">
        <v>18450</v>
      </c>
      <c r="E57" s="8">
        <f>D57*$B$5</f>
        <v>9225</v>
      </c>
      <c r="F57" s="8">
        <f>D57*$B$6</f>
        <v>9225</v>
      </c>
    </row>
    <row r="58" spans="1:6" x14ac:dyDescent="0.3">
      <c r="A58" s="17"/>
      <c r="B58" s="18"/>
      <c r="C58" s="18"/>
      <c r="D58" s="19"/>
      <c r="E58" s="11">
        <f t="shared" ref="E58:E72" si="6">D58*$B$5</f>
        <v>0</v>
      </c>
      <c r="F58" s="11">
        <f t="shared" ref="F58:F72" si="7">D58*$B$6</f>
        <v>0</v>
      </c>
    </row>
    <row r="59" spans="1:6" x14ac:dyDescent="0.3">
      <c r="A59" s="17"/>
      <c r="B59" s="18"/>
      <c r="C59" s="18"/>
      <c r="D59" s="19"/>
      <c r="E59" s="11">
        <f t="shared" si="6"/>
        <v>0</v>
      </c>
      <c r="F59" s="11">
        <f t="shared" si="7"/>
        <v>0</v>
      </c>
    </row>
    <row r="60" spans="1:6" x14ac:dyDescent="0.3">
      <c r="A60" s="17"/>
      <c r="B60" s="18"/>
      <c r="C60" s="18"/>
      <c r="D60" s="19"/>
      <c r="E60" s="11">
        <f t="shared" si="6"/>
        <v>0</v>
      </c>
      <c r="F60" s="11">
        <f t="shared" si="7"/>
        <v>0</v>
      </c>
    </row>
    <row r="61" spans="1:6" x14ac:dyDescent="0.3">
      <c r="A61" s="17"/>
      <c r="B61" s="18"/>
      <c r="C61" s="18"/>
      <c r="D61" s="19"/>
      <c r="E61" s="11">
        <f t="shared" si="6"/>
        <v>0</v>
      </c>
      <c r="F61" s="11">
        <f t="shared" si="7"/>
        <v>0</v>
      </c>
    </row>
    <row r="62" spans="1:6" x14ac:dyDescent="0.3">
      <c r="A62" s="17"/>
      <c r="B62" s="18"/>
      <c r="C62" s="18"/>
      <c r="D62" s="19"/>
      <c r="E62" s="11">
        <f t="shared" si="6"/>
        <v>0</v>
      </c>
      <c r="F62" s="11">
        <f t="shared" si="7"/>
        <v>0</v>
      </c>
    </row>
    <row r="63" spans="1:6" x14ac:dyDescent="0.3">
      <c r="A63" s="17"/>
      <c r="B63" s="18"/>
      <c r="C63" s="18"/>
      <c r="D63" s="19"/>
      <c r="E63" s="11">
        <f t="shared" si="6"/>
        <v>0</v>
      </c>
      <c r="F63" s="11">
        <f t="shared" si="7"/>
        <v>0</v>
      </c>
    </row>
    <row r="64" spans="1:6" x14ac:dyDescent="0.3">
      <c r="A64" s="17"/>
      <c r="B64" s="18"/>
      <c r="C64" s="18"/>
      <c r="D64" s="19"/>
      <c r="E64" s="11">
        <f t="shared" si="6"/>
        <v>0</v>
      </c>
      <c r="F64" s="11">
        <f t="shared" si="7"/>
        <v>0</v>
      </c>
    </row>
    <row r="65" spans="1:6" x14ac:dyDescent="0.3">
      <c r="A65" s="17"/>
      <c r="B65" s="18"/>
      <c r="C65" s="18"/>
      <c r="D65" s="19"/>
      <c r="E65" s="11">
        <f t="shared" si="6"/>
        <v>0</v>
      </c>
      <c r="F65" s="11">
        <f t="shared" si="7"/>
        <v>0</v>
      </c>
    </row>
    <row r="66" spans="1:6" x14ac:dyDescent="0.3">
      <c r="A66" s="17"/>
      <c r="B66" s="18"/>
      <c r="C66" s="18"/>
      <c r="D66" s="19"/>
      <c r="E66" s="11">
        <f t="shared" si="6"/>
        <v>0</v>
      </c>
      <c r="F66" s="11">
        <f t="shared" si="7"/>
        <v>0</v>
      </c>
    </row>
    <row r="67" spans="1:6" x14ac:dyDescent="0.3">
      <c r="A67" s="17"/>
      <c r="B67" s="18"/>
      <c r="C67" s="18"/>
      <c r="D67" s="19"/>
      <c r="E67" s="11">
        <f t="shared" si="6"/>
        <v>0</v>
      </c>
      <c r="F67" s="11">
        <f t="shared" si="7"/>
        <v>0</v>
      </c>
    </row>
    <row r="68" spans="1:6" x14ac:dyDescent="0.3">
      <c r="A68" s="17"/>
      <c r="B68" s="18"/>
      <c r="C68" s="18"/>
      <c r="D68" s="19"/>
      <c r="E68" s="11">
        <f t="shared" si="6"/>
        <v>0</v>
      </c>
      <c r="F68" s="11">
        <f t="shared" si="7"/>
        <v>0</v>
      </c>
    </row>
    <row r="69" spans="1:6" x14ac:dyDescent="0.3">
      <c r="A69" s="17"/>
      <c r="B69" s="18"/>
      <c r="C69" s="18"/>
      <c r="D69" s="19"/>
      <c r="E69" s="11">
        <f t="shared" si="6"/>
        <v>0</v>
      </c>
      <c r="F69" s="11">
        <f t="shared" si="7"/>
        <v>0</v>
      </c>
    </row>
    <row r="70" spans="1:6" x14ac:dyDescent="0.3">
      <c r="A70" s="17"/>
      <c r="B70" s="18"/>
      <c r="C70" s="18"/>
      <c r="D70" s="19"/>
      <c r="E70" s="11">
        <f t="shared" si="6"/>
        <v>0</v>
      </c>
      <c r="F70" s="11">
        <f t="shared" si="7"/>
        <v>0</v>
      </c>
    </row>
    <row r="71" spans="1:6" x14ac:dyDescent="0.3">
      <c r="A71" s="17"/>
      <c r="B71" s="18"/>
      <c r="C71" s="18"/>
      <c r="D71" s="19"/>
      <c r="E71" s="11">
        <f t="shared" si="6"/>
        <v>0</v>
      </c>
      <c r="F71" s="11">
        <f t="shared" si="7"/>
        <v>0</v>
      </c>
    </row>
    <row r="72" spans="1:6" x14ac:dyDescent="0.3">
      <c r="A72" s="17"/>
      <c r="B72" s="18"/>
      <c r="C72" s="18"/>
      <c r="D72" s="19"/>
      <c r="E72" s="11">
        <f t="shared" si="6"/>
        <v>0</v>
      </c>
      <c r="F72" s="11">
        <f t="shared" si="7"/>
        <v>0</v>
      </c>
    </row>
    <row r="73" spans="1:6" x14ac:dyDescent="0.3">
      <c r="A73" s="20"/>
      <c r="B73" s="21"/>
      <c r="C73" s="22" t="s">
        <v>17</v>
      </c>
      <c r="D73" s="12">
        <f>SUM(D58:D72)</f>
        <v>0</v>
      </c>
      <c r="E73" s="12">
        <f>SUM(E58:E72)</f>
        <v>0</v>
      </c>
      <c r="F73" s="12">
        <f>SUM(F58:F72)</f>
        <v>0</v>
      </c>
    </row>
    <row r="74" spans="1:6" x14ac:dyDescent="0.3">
      <c r="A74" s="30" t="s">
        <v>30</v>
      </c>
      <c r="B74" s="30"/>
      <c r="C74" s="30"/>
      <c r="D74" s="30"/>
      <c r="E74" s="30"/>
      <c r="F74" s="30"/>
    </row>
    <row r="75" spans="1:6" ht="24" x14ac:dyDescent="0.3">
      <c r="A75" s="4" t="s">
        <v>8</v>
      </c>
      <c r="B75" s="3" t="s">
        <v>19</v>
      </c>
      <c r="C75" s="3" t="s">
        <v>10</v>
      </c>
      <c r="D75" s="4" t="s">
        <v>11</v>
      </c>
      <c r="E75" s="4" t="s">
        <v>12</v>
      </c>
      <c r="F75" s="4" t="s">
        <v>13</v>
      </c>
    </row>
    <row r="76" spans="1:6" x14ac:dyDescent="0.3">
      <c r="A76" s="13" t="s">
        <v>31</v>
      </c>
      <c r="B76" s="15" t="s">
        <v>32</v>
      </c>
      <c r="C76" s="15" t="s">
        <v>21</v>
      </c>
      <c r="D76" s="16">
        <v>7000</v>
      </c>
      <c r="E76" s="8">
        <f>D76*$B$5</f>
        <v>3500</v>
      </c>
      <c r="F76" s="8">
        <f>D76*$B$6</f>
        <v>3500</v>
      </c>
    </row>
    <row r="77" spans="1:6" x14ac:dyDescent="0.3">
      <c r="A77" s="17"/>
      <c r="B77" s="23"/>
      <c r="C77" s="23"/>
      <c r="D77" s="19"/>
      <c r="E77" s="11">
        <f t="shared" ref="E77:E91" si="8">D77*$B$5</f>
        <v>0</v>
      </c>
      <c r="F77" s="11">
        <f t="shared" ref="F77:F91" si="9">D77*$B$6</f>
        <v>0</v>
      </c>
    </row>
    <row r="78" spans="1:6" x14ac:dyDescent="0.3">
      <c r="A78" s="17"/>
      <c r="B78" s="23"/>
      <c r="C78" s="23"/>
      <c r="D78" s="19"/>
      <c r="E78" s="11">
        <f t="shared" si="8"/>
        <v>0</v>
      </c>
      <c r="F78" s="11">
        <f t="shared" si="9"/>
        <v>0</v>
      </c>
    </row>
    <row r="79" spans="1:6" x14ac:dyDescent="0.3">
      <c r="A79" s="17"/>
      <c r="B79" s="23"/>
      <c r="C79" s="23"/>
      <c r="D79" s="19"/>
      <c r="E79" s="11">
        <f t="shared" si="8"/>
        <v>0</v>
      </c>
      <c r="F79" s="11">
        <f t="shared" si="9"/>
        <v>0</v>
      </c>
    </row>
    <row r="80" spans="1:6" x14ac:dyDescent="0.3">
      <c r="A80" s="17"/>
      <c r="B80" s="23"/>
      <c r="C80" s="23"/>
      <c r="D80" s="19"/>
      <c r="E80" s="11">
        <f t="shared" si="8"/>
        <v>0</v>
      </c>
      <c r="F80" s="11">
        <f t="shared" si="9"/>
        <v>0</v>
      </c>
    </row>
    <row r="81" spans="1:6" x14ac:dyDescent="0.3">
      <c r="A81" s="17"/>
      <c r="B81" s="23"/>
      <c r="C81" s="23"/>
      <c r="D81" s="19"/>
      <c r="E81" s="11">
        <f t="shared" si="8"/>
        <v>0</v>
      </c>
      <c r="F81" s="11">
        <f t="shared" si="9"/>
        <v>0</v>
      </c>
    </row>
    <row r="82" spans="1:6" x14ac:dyDescent="0.3">
      <c r="A82" s="17"/>
      <c r="B82" s="23"/>
      <c r="C82" s="23"/>
      <c r="D82" s="19"/>
      <c r="E82" s="11">
        <f t="shared" si="8"/>
        <v>0</v>
      </c>
      <c r="F82" s="11">
        <f t="shared" si="9"/>
        <v>0</v>
      </c>
    </row>
    <row r="83" spans="1:6" x14ac:dyDescent="0.3">
      <c r="A83" s="17"/>
      <c r="B83" s="23"/>
      <c r="C83" s="23"/>
      <c r="D83" s="19"/>
      <c r="E83" s="11">
        <f t="shared" si="8"/>
        <v>0</v>
      </c>
      <c r="F83" s="11">
        <f t="shared" si="9"/>
        <v>0</v>
      </c>
    </row>
    <row r="84" spans="1:6" x14ac:dyDescent="0.3">
      <c r="A84" s="17"/>
      <c r="B84" s="23"/>
      <c r="C84" s="23"/>
      <c r="D84" s="19"/>
      <c r="E84" s="11">
        <f t="shared" si="8"/>
        <v>0</v>
      </c>
      <c r="F84" s="11">
        <f t="shared" si="9"/>
        <v>0</v>
      </c>
    </row>
    <row r="85" spans="1:6" x14ac:dyDescent="0.3">
      <c r="A85" s="17"/>
      <c r="B85" s="23"/>
      <c r="C85" s="23"/>
      <c r="D85" s="19"/>
      <c r="E85" s="11">
        <f t="shared" si="8"/>
        <v>0</v>
      </c>
      <c r="F85" s="11">
        <f t="shared" si="9"/>
        <v>0</v>
      </c>
    </row>
    <row r="86" spans="1:6" x14ac:dyDescent="0.3">
      <c r="A86" s="17"/>
      <c r="B86" s="23"/>
      <c r="C86" s="23"/>
      <c r="D86" s="19"/>
      <c r="E86" s="11">
        <f t="shared" si="8"/>
        <v>0</v>
      </c>
      <c r="F86" s="11">
        <f t="shared" si="9"/>
        <v>0</v>
      </c>
    </row>
    <row r="87" spans="1:6" x14ac:dyDescent="0.3">
      <c r="A87" s="17"/>
      <c r="B87" s="23"/>
      <c r="C87" s="23"/>
      <c r="D87" s="19"/>
      <c r="E87" s="11">
        <f t="shared" si="8"/>
        <v>0</v>
      </c>
      <c r="F87" s="11">
        <f t="shared" si="9"/>
        <v>0</v>
      </c>
    </row>
    <row r="88" spans="1:6" x14ac:dyDescent="0.3">
      <c r="A88" s="17"/>
      <c r="B88" s="23"/>
      <c r="C88" s="23"/>
      <c r="D88" s="19"/>
      <c r="E88" s="11">
        <f t="shared" si="8"/>
        <v>0</v>
      </c>
      <c r="F88" s="11">
        <f t="shared" si="9"/>
        <v>0</v>
      </c>
    </row>
    <row r="89" spans="1:6" x14ac:dyDescent="0.3">
      <c r="A89" s="17"/>
      <c r="B89" s="23"/>
      <c r="C89" s="23"/>
      <c r="D89" s="19"/>
      <c r="E89" s="11">
        <f t="shared" si="8"/>
        <v>0</v>
      </c>
      <c r="F89" s="11">
        <f t="shared" si="9"/>
        <v>0</v>
      </c>
    </row>
    <row r="90" spans="1:6" x14ac:dyDescent="0.3">
      <c r="A90" s="17"/>
      <c r="B90" s="23"/>
      <c r="C90" s="23"/>
      <c r="D90" s="19"/>
      <c r="E90" s="11">
        <f t="shared" si="8"/>
        <v>0</v>
      </c>
      <c r="F90" s="11">
        <f t="shared" si="9"/>
        <v>0</v>
      </c>
    </row>
    <row r="91" spans="1:6" x14ac:dyDescent="0.3">
      <c r="A91" s="17"/>
      <c r="B91" s="23"/>
      <c r="C91" s="23"/>
      <c r="D91" s="19"/>
      <c r="E91" s="11">
        <f t="shared" si="8"/>
        <v>0</v>
      </c>
      <c r="F91" s="11">
        <f t="shared" si="9"/>
        <v>0</v>
      </c>
    </row>
    <row r="92" spans="1:6" ht="15" customHeight="1" x14ac:dyDescent="0.3">
      <c r="A92" s="20"/>
      <c r="B92" s="21"/>
      <c r="C92" s="22" t="s">
        <v>17</v>
      </c>
      <c r="D92" s="12">
        <f>SUM(D77:D91)</f>
        <v>0</v>
      </c>
      <c r="E92" s="12">
        <f>SUM(E77:E91)</f>
        <v>0</v>
      </c>
      <c r="F92" s="12">
        <f>SUM(F77:F91)</f>
        <v>0</v>
      </c>
    </row>
    <row r="93" spans="1:6" ht="15" customHeight="1" x14ac:dyDescent="0.3">
      <c r="A93" s="24"/>
      <c r="B93" s="25"/>
      <c r="C93" s="29" t="s">
        <v>33</v>
      </c>
      <c r="D93" s="26">
        <f>SUM(D21,D35,D54,D73,D92)</f>
        <v>0</v>
      </c>
      <c r="E93" s="26">
        <f>SUM(E21,E35,E54,E73,E92)</f>
        <v>0</v>
      </c>
      <c r="F93" s="26">
        <f>SUM(F21,F35,F54,F73,F92)</f>
        <v>0</v>
      </c>
    </row>
  </sheetData>
  <mergeCells count="12">
    <mergeCell ref="B6:F6"/>
    <mergeCell ref="B7:F7"/>
    <mergeCell ref="B1:F1"/>
    <mergeCell ref="B2:F2"/>
    <mergeCell ref="B3:F3"/>
    <mergeCell ref="B4:F4"/>
    <mergeCell ref="B5:F5"/>
    <mergeCell ref="A36:F36"/>
    <mergeCell ref="A55:F55"/>
    <mergeCell ref="A74:F74"/>
    <mergeCell ref="A22:F22"/>
    <mergeCell ref="A8:F8"/>
  </mergeCells>
  <dataValidations count="2">
    <dataValidation type="list" allowBlank="1" showInputMessage="1" showErrorMessage="1" sqref="A10 A24" xr:uid="{2BD5CEB0-D3C6-4C06-A18D-F20EDE0F4C08}">
      <formula1>"Design/Engineering, On-Site Renewables, On-Site Energy Storage, Electrification/Fuel-Switching of Heating System, Refrigerant Replacement for Cooling Systems, Energy Efficiency Improvements, Electric Vehicle Charging, Thermal Energy Network, Other"</formula1>
    </dataValidation>
    <dataValidation type="list" allowBlank="1" showInputMessage="1" showErrorMessage="1" sqref="A25:A34 A76:A91 A11:A20 A38:A53 A57:A72" xr:uid="{538579AB-CC14-4213-8538-523D6A765886}">
      <formula1>"Design/Engineering, On-Site Renewables, On-Site Energy Storage, Electrification/Fuel-Switching of Heating System, Refrigerant Replacement for Cooling Systems, Energy Efficiency Improvements, Electric Vehicle Charging, Thermal Energy Network, Other, 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B6D682D745648ADAD22F9B98CC9ED" ma:contentTypeVersion="17" ma:contentTypeDescription="Create a new document." ma:contentTypeScope="" ma:versionID="3d6d3a81a075ab9612d0ba3f83249546">
  <xsd:schema xmlns:xsd="http://www.w3.org/2001/XMLSchema" xmlns:xs="http://www.w3.org/2001/XMLSchema" xmlns:p="http://schemas.microsoft.com/office/2006/metadata/properties" xmlns:ns2="9382d575-a208-4d11-8bef-aa19ed0b780d" xmlns:ns3="7e442f8c-2b69-4ac9-9723-b3795c5148a8" targetNamespace="http://schemas.microsoft.com/office/2006/metadata/properties" ma:root="true" ma:fieldsID="727a45e3c7ac438e97544d8b3b847184" ns2:_="" ns3:_="">
    <xsd:import namespace="9382d575-a208-4d11-8bef-aa19ed0b780d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2d575-a208-4d11-8bef-aa19ed0b78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82d575-a208-4d11-8bef-aa19ed0b780d">
      <Terms xmlns="http://schemas.microsoft.com/office/infopath/2007/PartnerControls"/>
    </lcf76f155ced4ddcb4097134ff3c332f>
    <TaxCatchAll xmlns="7e442f8c-2b69-4ac9-9723-b3795c5148a8" xsi:nil="true"/>
  </documentManagement>
</p:properties>
</file>

<file path=customXml/itemProps1.xml><?xml version="1.0" encoding="utf-8"?>
<ds:datastoreItem xmlns:ds="http://schemas.openxmlformats.org/officeDocument/2006/customXml" ds:itemID="{389074D8-4A53-4A66-A68F-AC56AA12A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481BD-2F16-4421-9450-1272382D5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2d575-a208-4d11-8bef-aa19ed0b780d"/>
    <ds:schemaRef ds:uri="7e442f8c-2b69-4ac9-9723-b3795c514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B8D05-B024-4927-8829-AF4F754CA9F9}">
  <ds:schemaRefs>
    <ds:schemaRef ds:uri="9382d575-a208-4d11-8bef-aa19ed0b780d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e442f8c-2b69-4ac9-9723-b3795c5148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Chaudry</dc:creator>
  <cp:keywords/>
  <dc:description/>
  <cp:lastModifiedBy>Andy Garcia</cp:lastModifiedBy>
  <cp:revision/>
  <dcterms:created xsi:type="dcterms:W3CDTF">2024-02-21T14:59:13Z</dcterms:created>
  <dcterms:modified xsi:type="dcterms:W3CDTF">2025-12-18T20:48:04Z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0x010100C53B6D682D745648ADAD22F9B98CC9ED</vt:lpwstr>
  </property>
  <property fmtid="{D5CDD505-2E9C-101B-9397-08002B2CF9AE}" pid="3" name="MediaServiceImageTags">
    <vt:lpwstr/>
  </property>
</Properties>
</file>