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ercades.white\Desktop\"/>
    </mc:Choice>
  </mc:AlternateContent>
  <xr:revisionPtr revIDLastSave="0" documentId="8_{36C1F890-A267-4211-BA38-F5A845EEA22A}" xr6:coauthVersionLast="47" xr6:coauthVersionMax="47" xr10:uidLastSave="{00000000-0000-0000-0000-000000000000}"/>
  <bookViews>
    <workbookView xWindow="60300" yWindow="2760" windowWidth="21600" windowHeight="11175" xr2:uid="{54EA051B-8C86-4740-8703-C9A69EC067F2}"/>
  </bookViews>
  <sheets>
    <sheet name="Project Cost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#REF!</definedName>
    <definedName name="\I">#REF!</definedName>
    <definedName name="\O">#REF!</definedName>
    <definedName name="\P">#REF!</definedName>
    <definedName name="\S">#REF!</definedName>
    <definedName name="__KEY1">#REF!</definedName>
    <definedName name="_1CASH_FLOW">#REF!</definedName>
    <definedName name="_2DEBT_SVC">#REF!</definedName>
    <definedName name="_3SUMMARY_20">#REF!</definedName>
    <definedName name="_CEI1">#REF!</definedName>
    <definedName name="_CEI2">#REF!</definedName>
    <definedName name="_Fill" hidden="1">'[1]Proforma 01-12 w COLA Plus'!#REF!</definedName>
    <definedName name="_Key1" hidden="1">#REF!</definedName>
    <definedName name="_Order1" hidden="1">255</definedName>
    <definedName name="_P">#REF!</definedName>
    <definedName name="_SF2">#REF!</definedName>
    <definedName name="_yr20">#REF!</definedName>
    <definedName name="A">#REF!</definedName>
    <definedName name="Academics">#REF!</definedName>
    <definedName name="accountantc">[2]Budget!#REF!</definedName>
    <definedName name="address">'[3]Sales Summary'!$D$12</definedName>
    <definedName name="address1">#REF!</definedName>
    <definedName name="address2">#REF!</definedName>
    <definedName name="adminsize">[2]Budget!#REF!</definedName>
    <definedName name="ALL_SHEETS">#REF!,#REF!,#REF!</definedName>
    <definedName name="ALTERNATE_1">#REF!</definedName>
    <definedName name="ALTERNATE_2">#REF!</definedName>
    <definedName name="amort">#REF!</definedName>
    <definedName name="AmortTable">'[4]Amort Table'!$C$14:$BJ$19</definedName>
    <definedName name="ApplyDiscount">[4]WorkTables!$AB$4</definedName>
    <definedName name="Arts">#REF!</definedName>
    <definedName name="ASSETCLASS1">#REF!</definedName>
    <definedName name="ASSETCLASS2">#REF!</definedName>
    <definedName name="ASSETCLASS3">#REF!</definedName>
    <definedName name="ASSETTYPE">#REF!</definedName>
    <definedName name="assistant">[2]Budget!#REF!</definedName>
    <definedName name="assistantc">[2]Budget!#REF!</definedName>
    <definedName name="assume">#REF!</definedName>
    <definedName name="Athletics">#REF!</definedName>
    <definedName name="BASE_BID">#REF!</definedName>
    <definedName name="BasisPoints">[5]WorkTables!#REF!</definedName>
    <definedName name="BCAdmin">[2]Budget!#REF!</definedName>
    <definedName name="BCoffice">[2]Budget!#REF!</definedName>
    <definedName name="Beg_Bal">#REF!</definedName>
    <definedName name="BEGCON">#REF!</definedName>
    <definedName name="beginlse">#REF!</definedName>
    <definedName name="BEGMO">#REF!</definedName>
    <definedName name="BEGRENT">#REF!</definedName>
    <definedName name="BEGSQFT">#REF!</definedName>
    <definedName name="BORD1">#REF!</definedName>
    <definedName name="BORD2">#REF!</definedName>
    <definedName name="BORD3">#REF!</definedName>
    <definedName name="BORD4">#REF!</definedName>
    <definedName name="bscoressize">[2]Budget!#REF!</definedName>
    <definedName name="bsmiscsize">[2]Budget!#REF!</definedName>
    <definedName name="cap">#REF!</definedName>
    <definedName name="cap_rate">'[3]Sales Summary'!$D$83</definedName>
    <definedName name="caprate">#REF!</definedName>
    <definedName name="cashflow1">#REF!</definedName>
    <definedName name="cashflow2">#REF!</definedName>
    <definedName name="cashflow3">#REF!</definedName>
    <definedName name="cashflow4">#REF!</definedName>
    <definedName name="CESC">#REF!</definedName>
    <definedName name="cfdr">#REF!</definedName>
    <definedName name="CITY">#REF!</definedName>
    <definedName name="clubadminsize">[2]Budget!#REF!</definedName>
    <definedName name="clubcoressize">[2]Budget!#REF!</definedName>
    <definedName name="clubmiscsize">[2]Budget!#REF!</definedName>
    <definedName name="clubsize">[2]Budget!#REF!</definedName>
    <definedName name="clubsize1">[2]Budget!#REF!</definedName>
    <definedName name="clubspasize">[2]Budget!#REF!</definedName>
    <definedName name="clusrestsize">[2]Budget!#REF!</definedName>
    <definedName name="Commons">#REF!</definedName>
    <definedName name="COMMRATE">#REF!</definedName>
    <definedName name="CON">#REF!</definedName>
    <definedName name="CONEND">#REF!</definedName>
    <definedName name="conferencesize">[2]Budget!#REF!</definedName>
    <definedName name="CONFLOW">#REF!</definedName>
    <definedName name="CONFLOWSET">#REF!</definedName>
    <definedName name="confsize">[2]Budget!#REF!</definedName>
    <definedName name="conhead">#REF!</definedName>
    <definedName name="CONLSE">#REF!</definedName>
    <definedName name="CONLSEP2">#REF!</definedName>
    <definedName name="conmos">#REF!</definedName>
    <definedName name="Construction_SF">#REF!</definedName>
    <definedName name="Cost_of_Cash">[6]Assumptions!#REF!</definedName>
    <definedName name="COSTINP">#REF!</definedName>
    <definedName name="COSTPROF">#REF!</definedName>
    <definedName name="costprof1">#REF!</definedName>
    <definedName name="COSTREPT">#REF!</definedName>
    <definedName name="COSTSUM">#REF!</definedName>
    <definedName name="CPIE">#REF!</definedName>
    <definedName name="CPIIND">#REF!</definedName>
    <definedName name="CPISET">#REF!</definedName>
    <definedName name="CSCRANGECAR">'[7]D1-RevExpCar'!#REF!</definedName>
    <definedName name="CSCRANGEMON">'[7]D2-RevExpMon'!#REF!</definedName>
    <definedName name="CSCRANGEPIC">'[7]D3-RevExpPic'!#REF!</definedName>
    <definedName name="Data">#REF!</definedName>
    <definedName name="DealCostCalcOption">#REF!</definedName>
    <definedName name="debt">[3]Advisory!#REF!</definedName>
    <definedName name="DEFINE">#REF!</definedName>
    <definedName name="Depreciation">#REF!</definedName>
    <definedName name="DETAILB">#REF!</definedName>
    <definedName name="discount_rate">'[3]Sales Summary'!$D$84</definedName>
    <definedName name="DiscRate_Resid">[8]Assumptions!$H$29</definedName>
    <definedName name="Downtime_for_Lease_Turnover">[4]Rents!$C$5</definedName>
    <definedName name="DRAW">#REF!</definedName>
    <definedName name="DvlperDealDiscount">#REF!</definedName>
    <definedName name="DvlperPrice">#REF!</definedName>
    <definedName name="dvlpr">#REF!</definedName>
    <definedName name="Dvlpr_Uninv_WACC">#REF!</definedName>
    <definedName name="Dvlpr_WACC">#REF!</definedName>
    <definedName name="DYNA1">#REF!</definedName>
    <definedName name="E">#REF!</definedName>
    <definedName name="EDA_Equity">#REF!</definedName>
    <definedName name="End_Bal">#REF!</definedName>
    <definedName name="ENDFREE">#REF!</definedName>
    <definedName name="endlse">#REF!</definedName>
    <definedName name="equity">#REF!</definedName>
    <definedName name="Equity_Requirement">#REF!</definedName>
    <definedName name="Equity1">#REF!</definedName>
    <definedName name="Equity2">#REF!</definedName>
    <definedName name="Equity3">#REF!</definedName>
    <definedName name="exhibitionsize">[2]Budget!#REF!</definedName>
    <definedName name="ExitYr">'[9]Base Case'!$B$36</definedName>
    <definedName name="Extra_Pay">#REF!</definedName>
    <definedName name="FAC">#REF!</definedName>
    <definedName name="FACRENT">#REF!</definedName>
    <definedName name="FLOWRANGE">#REF!</definedName>
    <definedName name="foadmin">[2]Budget!#REF!</definedName>
    <definedName name="foclub">[2]Budget!#REF!</definedName>
    <definedName name="foclubrest">[2]Budget!#REF!</definedName>
    <definedName name="foclubsize1">[2]Budget!#REF!</definedName>
    <definedName name="foclubspa">[2]Budget!#REF!</definedName>
    <definedName name="foconf">[2]Budget!#REF!</definedName>
    <definedName name="foconference">[2]Budget!#REF!</definedName>
    <definedName name="foexhibition">[2]Budget!#REF!</definedName>
    <definedName name="fogallery">[2]Budget!#REF!</definedName>
    <definedName name="foincsize6">[2]Budget!#REF!</definedName>
    <definedName name="foincsize7">[2]Budget!#REF!</definedName>
    <definedName name="FOOTPRINT">#REF!</definedName>
    <definedName name="forest">[2]Budget!#REF!</definedName>
    <definedName name="foservadmin">[2]Budget!#REF!</definedName>
    <definedName name="foservoff">[2]Budget!#REF!</definedName>
    <definedName name="foservoff1">[2]Budget!#REF!</definedName>
    <definedName name="fosky">[2]Budget!#REF!</definedName>
    <definedName name="fospa">[2]Budget!#REF!</definedName>
    <definedName name="fotravel">[2]Budget!#REF!</definedName>
    <definedName name="fotravel1">[2]Budget!#REF!</definedName>
    <definedName name="Full_Print">#REF!</definedName>
    <definedName name="gallerysize">[2]Budget!#REF!</definedName>
    <definedName name="gfd" hidden="1">{#N/A,#N/A,FALSE,"Cashflow Analysis";#N/A,#N/A,FALSE,"Sensitivity Analysis";#N/A,#N/A,FALSE,"PV";#N/A,#N/A,FALSE,"Pro Forma"}</definedName>
    <definedName name="GROSSFT">#REF!</definedName>
    <definedName name="growth_rate">[3]Advisory!#REF!</definedName>
    <definedName name="HARDCOST">#REF!</definedName>
    <definedName name="Header_Row">ROW(#REF!)</definedName>
    <definedName name="HOLD">#REF!</definedName>
    <definedName name="HOLD2">#REF!</definedName>
    <definedName name="HOMEONE">#REF!</definedName>
    <definedName name="i">[10]Assumpt!$F$11</definedName>
    <definedName name="IMPORT">#REF!</definedName>
    <definedName name="INCREASES">#REF!</definedName>
    <definedName name="incsize6">[2]Budget!#REF!</definedName>
    <definedName name="incsize7">[2]Budget!#REF!</definedName>
    <definedName name="Inflation">#REF!</definedName>
    <definedName name="INPUT">#REF!</definedName>
    <definedName name="Int">#REF!</definedName>
    <definedName name="interest_rate">'[3]Sales Summary'!$D$78</definedName>
    <definedName name="Internal_Rate_of_Return">#REF!</definedName>
    <definedName name="INTRATE">#REF!</definedName>
    <definedName name="ionly">#REF!</definedName>
    <definedName name="irr">#REF!</definedName>
    <definedName name="KeyAssump" hidden="1">{#N/A,#N/A,FALSE,"Input";#N/A,#N/A,FALSE,"Assumptions";#N/A,#N/A,FALSE,"Valuation";#N/A,#N/A,FALSE,"Financial Alternatives";#N/A,#N/A,FALSE,"Cash Flow"}</definedName>
    <definedName name="l">Scheduled_Payment+Extra_Payment</definedName>
    <definedName name="Land_Cost_per_Unit">#REF!</definedName>
    <definedName name="LANDSF">#REF!</definedName>
    <definedName name="Last_Row">IF(Values_Entered,Header_Row+Number_of_Payments,Header_Row)</definedName>
    <definedName name="LASTLEASEMO">#REF!</definedName>
    <definedName name="LASTLSMO">#REF!</definedName>
    <definedName name="LCFee">'[9]Base Case'!$B$49</definedName>
    <definedName name="ldf">#REF!</definedName>
    <definedName name="Lease_Marketing_Expense">#REF!</definedName>
    <definedName name="Lease_Up_Reserve">#REF!</definedName>
    <definedName name="loan">#REF!</definedName>
    <definedName name="Loan_Amount">#REF!</definedName>
    <definedName name="Loan_Coverage_Ratio">#REF!</definedName>
    <definedName name="Loan_Start">#REF!</definedName>
    <definedName name="loan_to_value">'[3]Sales Summary'!#REF!</definedName>
    <definedName name="Loan_Years">#REF!</definedName>
    <definedName name="Loan1">#REF!</definedName>
    <definedName name="Loan1_Amortization">#REF!</definedName>
    <definedName name="Loan1_DS">#REF!</definedName>
    <definedName name="Loan1_Fees">#REF!</definedName>
    <definedName name="Loan1_Int_Rate">#REF!</definedName>
    <definedName name="Loan1_Principal">#REF!</definedName>
    <definedName name="Loan1_Term">#REF!</definedName>
    <definedName name="Loan2">#REF!</definedName>
    <definedName name="Loan2_Amortization">#REF!</definedName>
    <definedName name="Loan2_DS">#REF!</definedName>
    <definedName name="Loan2_Fees">#REF!</definedName>
    <definedName name="Loan2_Int_Rate">#REF!</definedName>
    <definedName name="Loan2_Term">#REF!</definedName>
    <definedName name="Loan3">#REF!</definedName>
    <definedName name="Loan3_Amortization">#REF!</definedName>
    <definedName name="Loan3_DS">#REF!</definedName>
    <definedName name="Loan3_Fees">#REF!</definedName>
    <definedName name="Loan3_Int_Rate">#REF!</definedName>
    <definedName name="Loan3_Term">#REF!</definedName>
    <definedName name="loanend">#REF!</definedName>
    <definedName name="loanrate">#REF!</definedName>
    <definedName name="LOCATION">#REF!</definedName>
    <definedName name="LSBEGIN1">#REF!</definedName>
    <definedName name="LSEND1">#REF!</definedName>
    <definedName name="ltv">#REF!</definedName>
    <definedName name="Market_Rent_SF">#REF!</definedName>
    <definedName name="me" hidden="1">{#N/A,#N/A,FALSE,"Input";#N/A,#N/A,FALSE,"Assumptions";#N/A,#N/A,FALSE,"Valuation";#N/A,#N/A,FALSE,"Financial Alternatives";#N/A,#N/A,FALSE,"Cash Flow"}</definedName>
    <definedName name="MONTHSCOL">#REF!</definedName>
    <definedName name="n_pmts_per">[8]Assumptions!$H$32</definedName>
    <definedName name="NAME">#REF!</definedName>
    <definedName name="NOI">#REF!</definedName>
    <definedName name="NOTE1">#REF!</definedName>
    <definedName name="NOTE2">#REF!</definedName>
    <definedName name="NOTE3">#REF!</definedName>
    <definedName name="NOTE4">#REF!</definedName>
    <definedName name="NOTE5">#REF!</definedName>
    <definedName name="NOTE6">#REF!</definedName>
    <definedName name="notepad">#REF!</definedName>
    <definedName name="NOTES">#REF!</definedName>
    <definedName name="Num_Pmt_Per_Year">#REF!</definedName>
    <definedName name="Number_of_Payments">MATCH(0.01,End_Bal,-1)+1</definedName>
    <definedName name="Number_of_Units">#REF!</definedName>
    <definedName name="Operating_Costs_SF">#REF!</definedName>
    <definedName name="Other">DATE(YEAR(Loan_Start),MONTH(Loan_Start)+Payment_Number,DAY(Loan_Start))</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NYNJ_uninv_WACC">#REF!</definedName>
    <definedName name="PANYNJ_WACC">#REF!</definedName>
    <definedName name="PANYNJDealDiscount">#REF!</definedName>
    <definedName name="PANYNJPrice">#REF!</definedName>
    <definedName name="part1">'[3]Sales Summary'!$B$1:$N$59</definedName>
    <definedName name="part2">'[3]Sales Summary'!$B$61:$M$106</definedName>
    <definedName name="part3">'[3]Sales Summary'!$B$106:$N$153</definedName>
    <definedName name="part4">'[3]Sales Summary'!$P$2:$AP$74</definedName>
    <definedName name="PARTIC">#REF!</definedName>
    <definedName name="Pay_Date">#REF!</definedName>
    <definedName name="Pay_Num">#REF!</definedName>
    <definedName name="Payment_Date">DATE(YEAR(Loan_Start),MONTH(Loan_Start)+Payment_Number,DAY(Loan_Start))</definedName>
    <definedName name="per_room">'[3]Sales Summary'!$I$74</definedName>
    <definedName name="percentage_month">[6]Analysis!#REF!</definedName>
    <definedName name="percentage_sf">[6]Analysis!#REF!</definedName>
    <definedName name="PERMLOAN">#REF!</definedName>
    <definedName name="PLACESET">#REF!</definedName>
    <definedName name="PRCASHFLOW1">#REF!</definedName>
    <definedName name="PRCASHFLOW2">#REF!</definedName>
    <definedName name="PRCONFLOWMKT">#REF!</definedName>
    <definedName name="PRCONST">#REF!</definedName>
    <definedName name="PRCOSTCOMB">#REF!</definedName>
    <definedName name="PRCOSTMKT">#REF!</definedName>
    <definedName name="PRCOSTNAV">#REF!</definedName>
    <definedName name="price">#REF!</definedName>
    <definedName name="Primary_Loan">#REF!</definedName>
    <definedName name="Princ">#REF!</definedName>
    <definedName name="print">#REF!</definedName>
    <definedName name="_xlnm.Print_Area">#REF!</definedName>
    <definedName name="Print_Area_MI">#REF!</definedName>
    <definedName name="Print_Area_Reset">OFFSET(Full_Print,0,0,Last_Row)</definedName>
    <definedName name="PRINTCOL">#REF!</definedName>
    <definedName name="PRINTMACRO">#REF!</definedName>
    <definedName name="PRIRRFLOW1">#REF!</definedName>
    <definedName name="PRIRRFLOW2">#REF!</definedName>
    <definedName name="Probability_of_Lease_Renewal">[4]Rents!$C$4</definedName>
    <definedName name="PRODIND">#REF!</definedName>
    <definedName name="PROF">#REF!</definedName>
    <definedName name="PROFBEGINMO">#REF!</definedName>
    <definedName name="PROFEXPFACT">#REF!</definedName>
    <definedName name="proforma">#REF!</definedName>
    <definedName name="PROFRET">#REF!</definedName>
    <definedName name="PROJCOST">#REF!</definedName>
    <definedName name="PROJNM">#REF!</definedName>
    <definedName name="PROPSMKT">#REF!</definedName>
    <definedName name="PROPSNAV">#REF!</definedName>
    <definedName name="PROPSPAT">#REF!</definedName>
    <definedName name="PRREVAPP7">#REF!</definedName>
    <definedName name="PRSOUECENAV">#REF!</definedName>
    <definedName name="PRSOURCECOMB">#REF!</definedName>
    <definedName name="PRSOURCEMKT">#REF!</definedName>
    <definedName name="PRSOURCENAV">#REF!</definedName>
    <definedName name="PRSW">#REF!</definedName>
    <definedName name="PRSW1">#REF!</definedName>
    <definedName name="PRSW2">#REF!</definedName>
    <definedName name="PRSW3">#REF!</definedName>
    <definedName name="PRSW4">#REF!</definedName>
    <definedName name="PRSW5">#REF!</definedName>
    <definedName name="PRSW6">#REF!</definedName>
    <definedName name="PRSW7">#REF!</definedName>
    <definedName name="PRSW8">#REF!</definedName>
    <definedName name="PRSW9">#REF!</definedName>
    <definedName name="prswa">#REF!</definedName>
    <definedName name="prswb">#REF!</definedName>
    <definedName name="prswc">#REF!</definedName>
    <definedName name="prswd">#REF!</definedName>
    <definedName name="prswe">#REF!</definedName>
    <definedName name="prswf">#REF!</definedName>
    <definedName name="prswg">#REF!</definedName>
    <definedName name="prswh">#REF!</definedName>
    <definedName name="prswi">#REF!</definedName>
    <definedName name="prswj">#REF!</definedName>
    <definedName name="prswk">#REF!</definedName>
    <definedName name="prswl">#REF!</definedName>
    <definedName name="prswm">#REF!</definedName>
    <definedName name="prswn">#REF!</definedName>
    <definedName name="PTAX">#REF!</definedName>
    <definedName name="PTAXDOL">#REF!</definedName>
    <definedName name="PV_Benefits_After_Tax">#REF!</definedName>
    <definedName name="Rcap">#REF!</definedName>
    <definedName name="reinstate">[2]Budget!#REF!</definedName>
    <definedName name="RENTEXPA">#REF!</definedName>
    <definedName name="RENTEXPB">#REF!</definedName>
    <definedName name="RENTEXPC">#REF!</definedName>
    <definedName name="RENTEXPMST">#REF!</definedName>
    <definedName name="RENTINPA">#REF!</definedName>
    <definedName name="rentmat">#REF!</definedName>
    <definedName name="resdiscrate">#REF!</definedName>
    <definedName name="restsize">[2]Budget!#REF!</definedName>
    <definedName name="Rirr">#REF!</definedName>
    <definedName name="rooms">'[3]Sales Summary'!$E$14</definedName>
    <definedName name="Rprice">#REF!</definedName>
    <definedName name="SalesCost">'[9]Base Case'!$B$37</definedName>
    <definedName name="saleyear">#REF!</definedName>
    <definedName name="Sched_Pay">#REF!</definedName>
    <definedName name="Scheduled_Extra_Payments">#REF!</definedName>
    <definedName name="Scheduled_Interest_Rate">#REF!</definedName>
    <definedName name="Scheduled_Monthly_Payment">#REF!</definedName>
    <definedName name="scost">#REF!</definedName>
    <definedName name="Secondary_Loan">#REF!</definedName>
    <definedName name="Secondary_Loan_Per_Unit">#REF!</definedName>
    <definedName name="SENDBL">#REF!</definedName>
    <definedName name="SENDMAT">#REF!</definedName>
    <definedName name="sendproj">#REF!</definedName>
    <definedName name="servoffsize">[2]Budget!#REF!</definedName>
    <definedName name="sf">#REF!</definedName>
    <definedName name="SF_Total">'[9]Base Case'!$B$35</definedName>
    <definedName name="SITENAME">#REF!</definedName>
    <definedName name="skylobbysize">[2]Budget!#REF!</definedName>
    <definedName name="spasize">[2]Budget!#REF!</definedName>
    <definedName name="Stabilized_EGI">#REF!</definedName>
    <definedName name="Stabilized_Gross_Income">#REF!</definedName>
    <definedName name="Stabilized_NOI">#REF!</definedName>
    <definedName name="StartYear">#REF!</definedName>
    <definedName name="SUMFLOW">#REF!</definedName>
    <definedName name="summary">#REF!</definedName>
    <definedName name="Tax_Rate">#REF!</definedName>
    <definedName name="TENRENT">#REF!</definedName>
    <definedName name="TENSET">#REF!</definedName>
    <definedName name="term">#REF!</definedName>
    <definedName name="test1">#REF!</definedName>
    <definedName name="ti">[2]Budget!#REF!</definedName>
    <definedName name="TIDOL">#REF!</definedName>
    <definedName name="TOP">#REF!</definedName>
    <definedName name="TOPSCH">#REF!</definedName>
    <definedName name="Total_Interest">#REF!</definedName>
    <definedName name="Total_Pay">#REF!</definedName>
    <definedName name="Total_Payment">Scheduled_Payment+Extra_Payment</definedName>
    <definedName name="Total_Payment2">Scheduled_Payment+Extra_Payment</definedName>
    <definedName name="totalsize">[2]Budget!#REF!</definedName>
    <definedName name="TOTCOST">#REF!</definedName>
    <definedName name="TOTMOS">#REF!</definedName>
    <definedName name="TOTSF">#REF!</definedName>
    <definedName name="travelsize">[2]Budget!#REF!</definedName>
    <definedName name="travelsize1">[2]Budget!#REF!</definedName>
    <definedName name="value">'[3]Sales Summary'!$H$74</definedName>
    <definedName name="value1" hidden="1">{#N/A,#N/A,FALSE,"Cashflow Analysis";#N/A,#N/A,FALSE,"Sensitivity Analysis";#N/A,#N/A,FALSE,"PV";#N/A,#N/A,FALSE,"Pro Forma"}</definedName>
    <definedName name="Values_Entered">#N/A</definedName>
    <definedName name="wrn.Development._.Model." hidden="1">{#N/A,#N/A,FALSE,"Input";#N/A,#N/A,FALSE,"Assumptions";#N/A,#N/A,FALSE,"Valuation";#N/A,#N/A,FALSE,"Financial Alternatives";#N/A,#N/A,FALSE,"Cash Flow"}</definedName>
    <definedName name="wrn.Value." hidden="1">{#N/A,#N/A,FALSE,"Cashflow Analysis";#N/A,#N/A,FALSE,"Sensitivity Analysis";#N/A,#N/A,FALSE,"PV";#N/A,#N/A,FALSE,"Pro Forma"}</definedName>
    <definedName name="x" hidden="1">{#N/A,#N/A,FALSE,"Cashflow Analysis";#N/A,#N/A,FALSE,"Sensitivity Analysis";#N/A,#N/A,FALSE,"PV";#N/A,#N/A,FALSE,"Pro Forma"}</definedName>
    <definedName name="year20">#REF!</definedName>
    <definedName name="yearend">'[11]Key Import'!$A$10</definedName>
    <definedName name="Years_from_Start_to_Lease_O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65" i="1" s="1"/>
  <c r="B67" i="1" s="1"/>
  <c r="B62" i="1"/>
  <c r="B66" i="1" s="1"/>
  <c r="B68" i="1" l="1"/>
  <c r="B69" i="1" s="1"/>
  <c r="D36" i="1"/>
  <c r="D14" i="1"/>
  <c r="D13" i="1"/>
  <c r="B15" i="1" l="1"/>
  <c r="D15" i="1" l="1"/>
</calcChain>
</file>

<file path=xl/sharedStrings.xml><?xml version="1.0" encoding="utf-8"?>
<sst xmlns="http://schemas.openxmlformats.org/spreadsheetml/2006/main" count="141" uniqueCount="87">
  <si>
    <t>INPUT INFORMATION IN PALE BLUE CELLS ONLY</t>
  </si>
  <si>
    <t>Date:</t>
  </si>
  <si>
    <t>Square Footage for New Construction or Expansion:</t>
  </si>
  <si>
    <t>Square Footage for Renovation or Rehab of Existing:</t>
  </si>
  <si>
    <t>Square Footage Total:</t>
  </si>
  <si>
    <t>Cost</t>
  </si>
  <si>
    <t>Eligible?</t>
  </si>
  <si>
    <t>Ineligible Cost</t>
  </si>
  <si>
    <t xml:space="preserve">Land </t>
  </si>
  <si>
    <t>No</t>
  </si>
  <si>
    <t>Building</t>
  </si>
  <si>
    <t>Yes</t>
  </si>
  <si>
    <t xml:space="preserve">        Sub Total</t>
  </si>
  <si>
    <t>Hard Construction Costs</t>
  </si>
  <si>
    <t xml:space="preserve"> </t>
  </si>
  <si>
    <t xml:space="preserve">Cost Totals </t>
  </si>
  <si>
    <t>Furnishings and Equipment</t>
  </si>
  <si>
    <t>Furnishings and Equipment - Capital Lease</t>
  </si>
  <si>
    <t>Furnishings and Equipment - Exclusions</t>
  </si>
  <si>
    <t>Connectivity and Telecommunications</t>
  </si>
  <si>
    <t>Security Systems</t>
  </si>
  <si>
    <t>Transportation Infrastructure</t>
  </si>
  <si>
    <t>Environmental Components</t>
  </si>
  <si>
    <t>Description</t>
  </si>
  <si>
    <t>Costs related to site preparation and construction, including repair, renovation, improvement, equipping, or furnishing on real property or of a building, structure, facility, or improvement to real property.</t>
  </si>
  <si>
    <t>Inclusion of security systems such as surveillance cameras, access control systems, and secure entry points to protect the physical infrastructure.</t>
  </si>
  <si>
    <t>Site-related utilities, including, but not limited to, water, electric, sewer, and stormwater.</t>
  </si>
  <si>
    <t>Transportation infrastructure improvements.</t>
  </si>
  <si>
    <t>Costs for obtaining and installing furnishings and machinery, apparatus, equipment, or software bundled with hardware, including but not limited to material goods subject to bonus depreciation under sections 168 and 179 of the Federal Internal Revenue Code (26 U.S.C. §§ 168 and 179), for the operation of a business on real property or in a building, structure, facility, or improvement to real property.</t>
  </si>
  <si>
    <t>Includes the value of a capital lease, as defined by generally accepted accounting practices (GAAP), of furnishings and machinery, apparatus, or equipment, based on the shorter of the useful life of the leased property or the commitment period.</t>
  </si>
  <si>
    <t>Site-related connectivity and telecommunications installation costs, including, but not limited to, fiber optic cables.</t>
  </si>
  <si>
    <t>Energy power generation, including energy storage components, distributed storage systems, redundant power supplies, backup generators, and uninterruptible power supplies (UPS).</t>
  </si>
  <si>
    <t>Site-related utilities</t>
  </si>
  <si>
    <t>Costs related to site Renovations, including repair, renovation, improvement, equipping, or furnishing on real property or of a building, structure, facility, or improvement to real property.</t>
  </si>
  <si>
    <t xml:space="preserve">Advanced cooling technologies, such as liquid cooling or HVAC systems, to manage the heat generated by high-performance computing equipment. </t>
  </si>
  <si>
    <t>Total Eligible Project Cost</t>
  </si>
  <si>
    <t>Expenses at the Qualified Business Facility (QBF) incurred on behalf of the landlord</t>
  </si>
  <si>
    <r>
      <t xml:space="preserve">Hard Construction Costs for </t>
    </r>
    <r>
      <rPr>
        <b/>
        <sz val="11"/>
        <color theme="1"/>
        <rFont val="Aptos"/>
        <family val="2"/>
      </rPr>
      <t>New Construction</t>
    </r>
    <r>
      <rPr>
        <sz val="11"/>
        <color theme="1"/>
        <rFont val="Aptos"/>
        <family val="2"/>
      </rPr>
      <t xml:space="preserve"> -Site Preparation and Construction</t>
    </r>
  </si>
  <si>
    <r>
      <t>Hard Construction Costs for</t>
    </r>
    <r>
      <rPr>
        <b/>
        <sz val="11"/>
        <color theme="1"/>
        <rFont val="Aptos"/>
        <family val="2"/>
      </rPr>
      <t xml:space="preserve"> Renovations, Repairs, or Improvements</t>
    </r>
  </si>
  <si>
    <t>Applicant Name:</t>
  </si>
  <si>
    <t>Project Name (if required):</t>
  </si>
  <si>
    <t xml:space="preserve"> Energy Systems</t>
  </si>
  <si>
    <t>Cooling Technologies</t>
  </si>
  <si>
    <t>Building acquisition excluded by Rules</t>
  </si>
  <si>
    <t>Land acquisition excluded by Rules</t>
  </si>
  <si>
    <t xml:space="preserve">Total Soft Costs </t>
  </si>
  <si>
    <t>20% of Total Eligible Project Cost at New Jersey Location</t>
  </si>
  <si>
    <t>Soft Costs - (Excluding Costs Previously Included)</t>
  </si>
  <si>
    <t>Accounting</t>
  </si>
  <si>
    <t xml:space="preserve">Green Building </t>
  </si>
  <si>
    <t>Survey</t>
  </si>
  <si>
    <t>Soft Cost Contingency</t>
  </si>
  <si>
    <t xml:space="preserve">Other: </t>
  </si>
  <si>
    <r>
      <t xml:space="preserve">Note: Total Hard Construction Cost must be equal to or greater than $100M. Rules states that costs has to be incurred </t>
    </r>
    <r>
      <rPr>
        <b/>
        <i/>
        <u/>
        <sz val="11"/>
        <color theme="4"/>
        <rFont val="Aptos"/>
        <family val="2"/>
      </rPr>
      <t>after</t>
    </r>
    <r>
      <rPr>
        <b/>
        <i/>
        <sz val="11"/>
        <color indexed="8"/>
        <rFont val="Aptos"/>
        <family val="2"/>
      </rPr>
      <t xml:space="preserve"> application submission.</t>
    </r>
  </si>
  <si>
    <t>Rules excludes all Costs Incurred Prior to Application.</t>
  </si>
  <si>
    <t>Financing Fee (excluding loan interest payments &amp; escrow)</t>
  </si>
  <si>
    <t>Engineering Fee</t>
  </si>
  <si>
    <t>Legal Fee (excluding incentive consultant fees)</t>
  </si>
  <si>
    <t>Zoning and Planning</t>
  </si>
  <si>
    <t>Building and Related Permits</t>
  </si>
  <si>
    <t>Utility Connnection Fees</t>
  </si>
  <si>
    <t>Architect &amp; Design Fee</t>
  </si>
  <si>
    <t>Permit Fees</t>
  </si>
  <si>
    <t>Loan Orginination Fee</t>
  </si>
  <si>
    <t>Loan Closing Fee</t>
  </si>
  <si>
    <t>Construction Management Fee</t>
  </si>
  <si>
    <t>Freight and Shipping Delivery Costs</t>
  </si>
  <si>
    <t>Total Soft Costs</t>
  </si>
  <si>
    <t>Landlord Contibution(s) for Hard Costs</t>
  </si>
  <si>
    <t>General Liability Insurance</t>
  </si>
  <si>
    <r>
      <t xml:space="preserve">"Soft costs" means all costs associated with financing, design, engineering, legal, or real estate commissions, including, but not limited to, architect fees, permit fees, loan origination and closing costs, construction management, and freight and shipping delivery, but </t>
    </r>
    <r>
      <rPr>
        <b/>
        <u/>
        <sz val="11"/>
        <color rgb="FF000000"/>
        <rFont val="Aptos"/>
        <family val="2"/>
      </rPr>
      <t>not</t>
    </r>
    <r>
      <rPr>
        <sz val="11"/>
        <color rgb="FF000000"/>
        <rFont val="Aptos"/>
        <family val="2"/>
      </rPr>
      <t xml:space="preserve"> including early lease termination costs, air fare, mileage, tolls, gas, meals, packing material, marketing, temporary signage, incentive consultant fees, Authority fees, loan interest payments, escrows, or other similar costs.  </t>
    </r>
  </si>
  <si>
    <t>Costs for structural, mechanical, electrical, plumbing (MEP), civil, and geotechnical engineering services.</t>
  </si>
  <si>
    <t>Fees for schematic design, design development, construction documents, and construction administration.</t>
  </si>
  <si>
    <t xml:space="preserve">       Total Hard Construction Costs </t>
  </si>
  <si>
    <t>TOTAL</t>
  </si>
  <si>
    <t>Please provide details to determine eligibility.</t>
  </si>
  <si>
    <t xml:space="preserve">Total Hard Construction Costs </t>
  </si>
  <si>
    <r>
      <t xml:space="preserve">Associated soft costs and the acquisition and installation of </t>
    </r>
    <r>
      <rPr>
        <b/>
        <i/>
        <sz val="11"/>
        <color theme="1"/>
        <rFont val="Aptos"/>
        <family val="2"/>
      </rPr>
      <t>software that is not bundled with hardware</t>
    </r>
    <r>
      <rPr>
        <i/>
        <sz val="11"/>
        <color theme="1"/>
        <rFont val="Aptos"/>
        <family val="2"/>
      </rPr>
      <t xml:space="preserve">. Aggregate costs under this category </t>
    </r>
    <r>
      <rPr>
        <b/>
        <i/>
        <sz val="11"/>
        <color theme="1"/>
        <rFont val="Aptos"/>
        <family val="2"/>
      </rPr>
      <t>shall not exceed 20 percent</t>
    </r>
    <r>
      <rPr>
        <i/>
        <sz val="11"/>
        <color theme="1"/>
        <rFont val="Aptos"/>
        <family val="2"/>
      </rPr>
      <t xml:space="preserve"> of the total eligible capital investment.</t>
    </r>
  </si>
  <si>
    <t>Plantings, Site Work and Improvements</t>
  </si>
  <si>
    <r>
      <t xml:space="preserve">Solar panels and components, energy storage components, installation costs of solar energy systems, or other environmental components required to attain minimum environmental and sustainability standards. Note: These costs are eligible only to the extent that such capital investments </t>
    </r>
    <r>
      <rPr>
        <b/>
        <u/>
        <sz val="11"/>
        <color theme="1"/>
        <rFont val="Aptos"/>
        <family val="2"/>
      </rPr>
      <t>have not</t>
    </r>
    <r>
      <rPr>
        <sz val="11"/>
        <color theme="1"/>
        <rFont val="Aptos"/>
        <family val="2"/>
      </rPr>
      <t xml:space="preserve"> received any grant financial assistance from any other State funding source, including N.J.S.A. 52:27H-80 et seq.</t>
    </r>
  </si>
  <si>
    <r>
      <t xml:space="preserve">“Capital investment” means expenses that a business or an affiliate of the business incurred on behalf of the business or affiliate by its landlord, at the qualified business facility following its submission of a </t>
    </r>
    <r>
      <rPr>
        <b/>
        <sz val="11"/>
        <color theme="1"/>
        <rFont val="Calibri"/>
        <family val="2"/>
        <scheme val="minor"/>
      </rPr>
      <t>completed application</t>
    </r>
  </si>
  <si>
    <r>
      <t>Acquisition</t>
    </r>
    <r>
      <rPr>
        <b/>
        <sz val="11"/>
        <color rgb="FFFF0000"/>
        <rFont val="Aptos"/>
        <family val="2"/>
      </rPr>
      <t xml:space="preserve"> (Excluded costs)</t>
    </r>
  </si>
  <si>
    <t>NEXT NJ PROGRAM - AI  PROJECT COST WORKSHEET</t>
  </si>
  <si>
    <t>Installation of Software (not bundled with hardware)</t>
  </si>
  <si>
    <t>Rules states that costs has to be incurred after completed application submission.</t>
  </si>
  <si>
    <r>
      <t xml:space="preserve">Vehicles and heavy equipment </t>
    </r>
    <r>
      <rPr>
        <b/>
        <u/>
        <sz val="11"/>
        <color theme="1"/>
        <rFont val="Aptos"/>
        <family val="2"/>
      </rPr>
      <t>not</t>
    </r>
    <r>
      <rPr>
        <sz val="11"/>
        <color theme="1"/>
        <rFont val="Aptos"/>
        <family val="2"/>
      </rPr>
      <t xml:space="preserve"> permanently located in the building, structure, facility, or improvement are </t>
    </r>
    <r>
      <rPr>
        <b/>
        <sz val="11"/>
        <color theme="1"/>
        <rFont val="Aptos"/>
        <family val="2"/>
      </rPr>
      <t>not eligible</t>
    </r>
    <r>
      <rPr>
        <sz val="11"/>
        <color theme="1"/>
        <rFont val="Aptos"/>
        <family val="2"/>
      </rPr>
      <t>. Furnishings, machinery, apparatus, equipment, or software bundled with hardware that is not placed into operation before the eligible business submits the certification pursuant to N.J.A.C. 19:31CC-1.11 are excluded.</t>
    </r>
  </si>
  <si>
    <t>Eligible Soft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</si>
</sst>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_(&quot;$&quot;* #,##0_);_(&quot;$&quot;* \(#,##0\);_(&quot;$&quot;* &quot;-&quot;??_);_(@_)"/>
    <numFmt numFmtId="166" formatCode="[$-F800]dddd\,\ mmmm\ dd\,\ yyyy"/>
  </numFmts>
  <fonts count="42" x14ac:knownFonts="1">
    <font>
      <sz val="11"/>
      <color theme="1"/>
      <name val="Calibri"/>
      <family val="2"/>
      <scheme val="minor"/>
    </font>
    <font>
      <sz val="11"/>
      <color theme="1"/>
      <name val="Calibri"/>
      <family val="2"/>
      <scheme val="minor"/>
    </font>
    <font>
      <sz val="12"/>
      <name val="Arial"/>
      <family val="2"/>
    </font>
    <font>
      <sz val="10"/>
      <name val="Arial"/>
      <family val="2"/>
    </font>
    <font>
      <sz val="12"/>
      <color indexed="8"/>
      <name val="Arial"/>
      <family val="2"/>
    </font>
    <font>
      <b/>
      <sz val="10"/>
      <name val="Arial"/>
      <family val="2"/>
    </font>
    <font>
      <b/>
      <sz val="10"/>
      <color indexed="8"/>
      <name val="Arial"/>
      <family val="2"/>
    </font>
    <font>
      <b/>
      <sz val="9"/>
      <name val="Arial"/>
      <family val="2"/>
    </font>
    <font>
      <sz val="10"/>
      <color indexed="8"/>
      <name val="Arial"/>
      <family val="2"/>
    </font>
    <font>
      <sz val="9"/>
      <name val="Arial"/>
      <family val="2"/>
    </font>
    <font>
      <sz val="10"/>
      <color rgb="FFFF0000"/>
      <name val="Arial"/>
      <family val="2"/>
    </font>
    <font>
      <b/>
      <sz val="9"/>
      <color indexed="8"/>
      <name val="Arial"/>
      <family val="2"/>
    </font>
    <font>
      <b/>
      <sz val="10"/>
      <color rgb="FFFF0000"/>
      <name val="Arial"/>
      <family val="2"/>
    </font>
    <font>
      <b/>
      <sz val="11"/>
      <color theme="1"/>
      <name val="Calibri"/>
      <family val="2"/>
      <scheme val="minor"/>
    </font>
    <font>
      <sz val="11"/>
      <color theme="1"/>
      <name val="Aptos"/>
      <family val="2"/>
    </font>
    <font>
      <b/>
      <sz val="11"/>
      <color indexed="8"/>
      <name val="Aptos"/>
      <family val="2"/>
    </font>
    <font>
      <sz val="10"/>
      <color indexed="8"/>
      <name val="Aptos"/>
      <family val="2"/>
    </font>
    <font>
      <sz val="9"/>
      <name val="Aptos"/>
      <family val="2"/>
    </font>
    <font>
      <sz val="11"/>
      <color indexed="8"/>
      <name val="Aptos"/>
      <family val="2"/>
    </font>
    <font>
      <sz val="10"/>
      <color rgb="FFFF0000"/>
      <name val="Aptos"/>
      <family val="2"/>
    </font>
    <font>
      <b/>
      <sz val="9"/>
      <color indexed="8"/>
      <name val="Aptos"/>
      <family val="2"/>
    </font>
    <font>
      <b/>
      <sz val="10"/>
      <color rgb="FFFF0000"/>
      <name val="Aptos"/>
      <family val="2"/>
    </font>
    <font>
      <b/>
      <sz val="11"/>
      <color theme="1"/>
      <name val="Aptos"/>
      <family val="2"/>
    </font>
    <font>
      <b/>
      <i/>
      <sz val="11"/>
      <color indexed="8"/>
      <name val="Aptos"/>
      <family val="2"/>
    </font>
    <font>
      <b/>
      <u/>
      <sz val="11"/>
      <color theme="1"/>
      <name val="Aptos"/>
      <family val="2"/>
    </font>
    <font>
      <sz val="11"/>
      <name val="Aptos"/>
      <family val="2"/>
    </font>
    <font>
      <b/>
      <i/>
      <u/>
      <sz val="11"/>
      <color theme="4"/>
      <name val="Aptos"/>
      <family val="2"/>
    </font>
    <font>
      <b/>
      <sz val="11"/>
      <name val="Aptos"/>
      <family val="2"/>
    </font>
    <font>
      <b/>
      <sz val="12"/>
      <color indexed="8"/>
      <name val="Aptos"/>
      <family val="2"/>
    </font>
    <font>
      <sz val="12"/>
      <color indexed="8"/>
      <name val="Aptos"/>
      <family val="2"/>
    </font>
    <font>
      <b/>
      <sz val="11"/>
      <color rgb="FF00B050"/>
      <name val="Aptos"/>
      <family val="2"/>
    </font>
    <font>
      <sz val="11"/>
      <color rgb="FF000000"/>
      <name val="Aptos"/>
      <family val="2"/>
    </font>
    <font>
      <b/>
      <u/>
      <sz val="11"/>
      <color rgb="FF000000"/>
      <name val="Aptos"/>
      <family val="2"/>
    </font>
    <font>
      <b/>
      <sz val="11"/>
      <color rgb="FFFF0000"/>
      <name val="Aptos"/>
      <family val="2"/>
    </font>
    <font>
      <b/>
      <i/>
      <sz val="11"/>
      <color indexed="8"/>
      <name val="Aptos Black"/>
      <family val="2"/>
    </font>
    <font>
      <i/>
      <sz val="11"/>
      <color indexed="8"/>
      <name val="Aptos"/>
      <family val="2"/>
    </font>
    <font>
      <b/>
      <i/>
      <sz val="22"/>
      <color theme="9"/>
      <name val="Aptos Black"/>
      <family val="2"/>
    </font>
    <font>
      <i/>
      <sz val="11"/>
      <color theme="1"/>
      <name val="Aptos"/>
      <family val="2"/>
    </font>
    <font>
      <b/>
      <i/>
      <sz val="11"/>
      <color theme="1"/>
      <name val="Aptos"/>
      <family val="2"/>
    </font>
    <font>
      <b/>
      <u/>
      <sz val="12"/>
      <color rgb="FFFF0000"/>
      <name val="Aptos Display"/>
      <family val="2"/>
    </font>
    <font>
      <sz val="9"/>
      <color rgb="FFFF0000"/>
      <name val="Aptos"/>
      <family val="2"/>
    </font>
    <font>
      <sz val="11"/>
      <color rgb="FFFF0000"/>
      <name val="Aptos"/>
      <family val="2"/>
    </font>
  </fonts>
  <fills count="6">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theme="2" tint="-0.249977111117893"/>
      </left>
      <right/>
      <top/>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indexed="64"/>
      </left>
      <right style="medium">
        <color indexed="64"/>
      </right>
      <top style="medium">
        <color indexed="64"/>
      </top>
      <bottom style="medium">
        <color indexed="64"/>
      </bottom>
      <diagonal/>
    </border>
    <border>
      <left style="thin">
        <color theme="2" tint="-0.249977111117893"/>
      </left>
      <right style="thin">
        <color theme="2" tint="-0.249977111117893"/>
      </right>
      <top style="thin">
        <color theme="2" tint="-0.249977111117893"/>
      </top>
      <bottom/>
      <diagonal/>
    </border>
  </borders>
  <cellStyleXfs count="7">
    <xf numFmtId="0" fontId="0" fillId="0" borderId="0"/>
    <xf numFmtId="0" fontId="2"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0" fontId="3" fillId="0" borderId="0" xfId="4"/>
    <xf numFmtId="165" fontId="10" fillId="0" borderId="0" xfId="3" applyNumberFormat="1" applyFont="1" applyFill="1" applyBorder="1" applyAlignment="1"/>
    <xf numFmtId="165" fontId="6" fillId="0" borderId="0" xfId="3" applyNumberFormat="1" applyFont="1" applyFill="1" applyBorder="1" applyAlignment="1"/>
    <xf numFmtId="9" fontId="9" fillId="0" borderId="0" xfId="2" applyFont="1" applyFill="1" applyBorder="1" applyAlignment="1" applyProtection="1">
      <alignment horizontal="center"/>
      <protection locked="0"/>
    </xf>
    <xf numFmtId="165" fontId="8" fillId="0" borderId="0" xfId="3" applyNumberFormat="1" applyFont="1" applyFill="1" applyBorder="1" applyAlignment="1">
      <alignment horizontal="center" vertical="center"/>
    </xf>
    <xf numFmtId="165" fontId="12" fillId="0" borderId="0" xfId="3" applyNumberFormat="1" applyFont="1" applyFill="1" applyBorder="1" applyAlignment="1"/>
    <xf numFmtId="0" fontId="0" fillId="0" borderId="0" xfId="0" applyAlignment="1">
      <alignment horizontal="center" vertical="center"/>
    </xf>
    <xf numFmtId="0" fontId="0" fillId="0" borderId="0" xfId="0" applyAlignment="1">
      <alignment vertical="center"/>
    </xf>
    <xf numFmtId="0" fontId="13" fillId="0" borderId="0" xfId="0" applyFont="1"/>
    <xf numFmtId="0" fontId="6" fillId="0" borderId="0" xfId="1" applyFont="1" applyAlignment="1">
      <alignment horizontal="right"/>
    </xf>
    <xf numFmtId="0" fontId="8" fillId="0" borderId="0" xfId="1" applyFont="1"/>
    <xf numFmtId="165" fontId="8" fillId="0" borderId="0" xfId="3" applyNumberFormat="1" applyFont="1" applyFill="1" applyBorder="1" applyAlignment="1" applyProtection="1">
      <alignment horizontal="center" vertical="center"/>
    </xf>
    <xf numFmtId="165" fontId="8" fillId="0" borderId="0" xfId="3" applyNumberFormat="1" applyFont="1" applyFill="1" applyBorder="1" applyAlignment="1" applyProtection="1"/>
    <xf numFmtId="165" fontId="9" fillId="0" borderId="0" xfId="3" applyNumberFormat="1" applyFont="1" applyFill="1" applyBorder="1" applyAlignment="1" applyProtection="1">
      <alignment horizontal="center" vertical="center"/>
    </xf>
    <xf numFmtId="0" fontId="14" fillId="0" borderId="0" xfId="0" applyFont="1" applyAlignment="1">
      <alignment vertical="center" wrapText="1"/>
    </xf>
    <xf numFmtId="0" fontId="14" fillId="0" borderId="0" xfId="0" applyFont="1"/>
    <xf numFmtId="0" fontId="18" fillId="0" borderId="0" xfId="1" applyFont="1" applyAlignment="1">
      <alignment horizontal="left" indent="1"/>
    </xf>
    <xf numFmtId="0" fontId="15" fillId="0" borderId="0" xfId="1" applyFont="1" applyAlignment="1">
      <alignment horizontal="left" vertical="center"/>
    </xf>
    <xf numFmtId="9" fontId="3" fillId="4" borderId="0" xfId="2" applyFont="1" applyFill="1" applyBorder="1" applyAlignment="1" applyProtection="1">
      <protection locked="0"/>
    </xf>
    <xf numFmtId="165" fontId="3" fillId="4" borderId="0" xfId="3" applyNumberFormat="1" applyFont="1" applyFill="1" applyBorder="1" applyAlignment="1">
      <alignment horizontal="center" vertical="center"/>
    </xf>
    <xf numFmtId="165" fontId="3" fillId="4" borderId="0" xfId="3" applyNumberFormat="1" applyFont="1" applyFill="1" applyBorder="1" applyAlignment="1"/>
    <xf numFmtId="165" fontId="17" fillId="0" borderId="0" xfId="3" applyNumberFormat="1" applyFont="1" applyFill="1" applyBorder="1" applyAlignment="1" applyProtection="1">
      <alignment horizontal="center" vertical="center"/>
    </xf>
    <xf numFmtId="165" fontId="11" fillId="0" borderId="0" xfId="3" applyNumberFormat="1" applyFont="1" applyFill="1" applyBorder="1" applyAlignment="1" applyProtection="1">
      <alignment horizontal="center" vertical="center"/>
    </xf>
    <xf numFmtId="165" fontId="7" fillId="0" borderId="0" xfId="3" applyNumberFormat="1" applyFont="1" applyFill="1" applyBorder="1" applyAlignment="1" applyProtection="1">
      <alignment horizontal="center" vertical="center"/>
    </xf>
    <xf numFmtId="3" fontId="5" fillId="4" borderId="0" xfId="4" applyNumberFormat="1" applyFont="1" applyFill="1" applyAlignment="1" applyProtection="1">
      <alignment horizontal="center" vertical="center"/>
      <protection locked="0"/>
    </xf>
    <xf numFmtId="3" fontId="5" fillId="4" borderId="0" xfId="4" applyNumberFormat="1" applyFont="1" applyFill="1" applyAlignment="1" applyProtection="1">
      <alignment horizontal="center"/>
      <protection locked="0"/>
    </xf>
    <xf numFmtId="0" fontId="23" fillId="4" borderId="0" xfId="1" applyFont="1" applyFill="1" applyAlignment="1">
      <alignment horizontal="left" vertical="center"/>
    </xf>
    <xf numFmtId="49" fontId="4" fillId="4" borderId="0" xfId="1" applyNumberFormat="1" applyFont="1" applyFill="1" applyAlignment="1">
      <alignment horizontal="center" vertical="center"/>
    </xf>
    <xf numFmtId="49" fontId="4" fillId="4" borderId="0" xfId="1" applyNumberFormat="1" applyFont="1" applyFill="1" applyAlignment="1">
      <alignment vertical="center"/>
    </xf>
    <xf numFmtId="49" fontId="4" fillId="4" borderId="0" xfId="1" applyNumberFormat="1" applyFont="1" applyFill="1"/>
    <xf numFmtId="165" fontId="17" fillId="0" borderId="1" xfId="3" applyNumberFormat="1" applyFont="1" applyFill="1" applyBorder="1" applyAlignment="1" applyProtection="1">
      <alignment horizontal="center" vertical="center"/>
    </xf>
    <xf numFmtId="49" fontId="4" fillId="4" borderId="0" xfId="1" applyNumberFormat="1" applyFont="1" applyFill="1" applyAlignment="1" applyProtection="1">
      <alignment vertical="center"/>
      <protection locked="0"/>
    </xf>
    <xf numFmtId="0" fontId="14" fillId="0" borderId="0" xfId="0" applyFont="1" applyAlignment="1">
      <alignment horizontal="left" vertical="center" wrapText="1"/>
    </xf>
    <xf numFmtId="0" fontId="15" fillId="3" borderId="0" xfId="1" applyFont="1" applyFill="1" applyAlignment="1">
      <alignment vertical="center"/>
    </xf>
    <xf numFmtId="9" fontId="27" fillId="3" borderId="0" xfId="2" applyFont="1" applyFill="1" applyBorder="1" applyAlignment="1" applyProtection="1">
      <alignment horizontal="center" vertical="center" wrapText="1"/>
      <protection locked="0"/>
    </xf>
    <xf numFmtId="9" fontId="27" fillId="3" borderId="0" xfId="2" applyFont="1" applyFill="1" applyBorder="1" applyAlignment="1" applyProtection="1">
      <alignment horizontal="center" vertical="center" wrapText="1"/>
    </xf>
    <xf numFmtId="9" fontId="27" fillId="3" borderId="0" xfId="2" applyFont="1" applyFill="1" applyBorder="1" applyAlignment="1" applyProtection="1">
      <alignment horizontal="center" vertical="center"/>
      <protection locked="0"/>
    </xf>
    <xf numFmtId="44" fontId="16" fillId="2" borderId="2" xfId="6" applyFont="1" applyFill="1" applyBorder="1" applyAlignment="1" applyProtection="1">
      <protection locked="0"/>
    </xf>
    <xf numFmtId="0" fontId="14" fillId="0" borderId="0" xfId="0" applyFont="1" applyAlignment="1">
      <alignment vertical="center"/>
    </xf>
    <xf numFmtId="0" fontId="25" fillId="0" borderId="0" xfId="4" applyFont="1"/>
    <xf numFmtId="0" fontId="28" fillId="4" borderId="0" xfId="1" applyFont="1" applyFill="1" applyAlignment="1">
      <alignment horizontal="center"/>
    </xf>
    <xf numFmtId="0" fontId="15" fillId="4" borderId="0" xfId="1" applyFont="1" applyFill="1" applyAlignment="1">
      <alignment horizontal="left"/>
    </xf>
    <xf numFmtId="0" fontId="6" fillId="4" borderId="0" xfId="1" applyFont="1" applyFill="1" applyAlignment="1">
      <alignment horizontal="center" wrapText="1"/>
    </xf>
    <xf numFmtId="165" fontId="18" fillId="0" borderId="0" xfId="3" applyNumberFormat="1" applyFont="1" applyFill="1" applyBorder="1" applyAlignment="1" applyProtection="1"/>
    <xf numFmtId="0" fontId="30" fillId="0" borderId="0" xfId="0" applyFont="1"/>
    <xf numFmtId="0" fontId="31" fillId="0" borderId="0" xfId="0" applyFont="1" applyAlignment="1">
      <alignment wrapText="1"/>
    </xf>
    <xf numFmtId="164" fontId="33" fillId="4" borderId="0" xfId="1" applyNumberFormat="1" applyFont="1" applyFill="1" applyAlignment="1">
      <alignment vertical="center"/>
    </xf>
    <xf numFmtId="0" fontId="25" fillId="4" borderId="0" xfId="4" applyFont="1" applyFill="1"/>
    <xf numFmtId="49" fontId="18" fillId="4" borderId="0" xfId="1" applyNumberFormat="1" applyFont="1" applyFill="1" applyAlignment="1" applyProtection="1">
      <alignment vertical="center"/>
      <protection locked="0"/>
    </xf>
    <xf numFmtId="0" fontId="25" fillId="4" borderId="0" xfId="4" applyFont="1" applyFill="1" applyAlignment="1">
      <alignment vertical="center"/>
    </xf>
    <xf numFmtId="165" fontId="18" fillId="0" borderId="0" xfId="3" applyNumberFormat="1" applyFont="1" applyFill="1" applyBorder="1" applyAlignment="1"/>
    <xf numFmtId="165" fontId="18" fillId="0" borderId="0" xfId="3" applyNumberFormat="1" applyFont="1" applyFill="1" applyBorder="1" applyAlignment="1" applyProtection="1">
      <alignment wrapText="1"/>
    </xf>
    <xf numFmtId="44" fontId="20" fillId="5" borderId="0" xfId="3" applyFont="1" applyFill="1" applyBorder="1" applyAlignment="1" applyProtection="1">
      <alignment horizontal="center" vertical="center"/>
    </xf>
    <xf numFmtId="0" fontId="0" fillId="5" borderId="0" xfId="0" applyFill="1" applyAlignment="1">
      <alignment vertical="center"/>
    </xf>
    <xf numFmtId="0" fontId="0" fillId="5" borderId="0" xfId="0" applyFill="1"/>
    <xf numFmtId="0" fontId="14" fillId="5" borderId="0" xfId="0" applyFont="1" applyFill="1"/>
    <xf numFmtId="0" fontId="15" fillId="3" borderId="0" xfId="1" applyFont="1" applyFill="1" applyAlignment="1">
      <alignment horizontal="center" wrapText="1"/>
    </xf>
    <xf numFmtId="44" fontId="20" fillId="4" borderId="0" xfId="3" applyFont="1" applyFill="1" applyBorder="1" applyAlignment="1" applyProtection="1">
      <alignment horizontal="center" vertical="center"/>
    </xf>
    <xf numFmtId="165" fontId="21" fillId="4" borderId="0" xfId="3" applyNumberFormat="1" applyFont="1" applyFill="1" applyBorder="1" applyAlignment="1"/>
    <xf numFmtId="0" fontId="22" fillId="4" borderId="0" xfId="0" applyFont="1" applyFill="1"/>
    <xf numFmtId="0" fontId="30" fillId="4" borderId="0" xfId="0" applyFont="1" applyFill="1"/>
    <xf numFmtId="0" fontId="0" fillId="4" borderId="0" xfId="0" applyFill="1"/>
    <xf numFmtId="0" fontId="15" fillId="0" borderId="0" xfId="1" applyFont="1" applyAlignment="1">
      <alignment horizontal="left"/>
    </xf>
    <xf numFmtId="0" fontId="15" fillId="3" borderId="0" xfId="1" applyFont="1" applyFill="1" applyAlignment="1">
      <alignment horizontal="left" vertical="center"/>
    </xf>
    <xf numFmtId="0" fontId="22" fillId="5" borderId="0" xfId="0" applyFont="1" applyFill="1" applyAlignment="1">
      <alignment horizontal="left" vertical="center"/>
    </xf>
    <xf numFmtId="165" fontId="22" fillId="0" borderId="0" xfId="0" applyNumberFormat="1" applyFont="1"/>
    <xf numFmtId="165" fontId="27" fillId="0" borderId="0" xfId="4" applyNumberFormat="1" applyFont="1"/>
    <xf numFmtId="44" fontId="18" fillId="2" borderId="3" xfId="6" applyFont="1" applyFill="1" applyBorder="1" applyAlignment="1" applyProtection="1">
      <protection locked="0"/>
    </xf>
    <xf numFmtId="44" fontId="18" fillId="2" borderId="5" xfId="6" applyFont="1" applyFill="1" applyBorder="1" applyAlignment="1" applyProtection="1">
      <protection locked="0"/>
    </xf>
    <xf numFmtId="0" fontId="34" fillId="4" borderId="0" xfId="1" applyFont="1" applyFill="1" applyAlignment="1">
      <alignment horizontal="right"/>
    </xf>
    <xf numFmtId="44" fontId="15" fillId="4" borderId="0" xfId="6" applyFont="1" applyFill="1" applyBorder="1" applyAlignment="1">
      <alignment horizontal="center"/>
    </xf>
    <xf numFmtId="165" fontId="35" fillId="0" borderId="0" xfId="3" applyNumberFormat="1" applyFont="1" applyFill="1" applyBorder="1" applyAlignment="1" applyProtection="1"/>
    <xf numFmtId="0" fontId="36" fillId="4" borderId="0" xfId="0" applyFont="1" applyFill="1" applyAlignment="1">
      <alignment vertical="center"/>
    </xf>
    <xf numFmtId="49" fontId="29" fillId="4" borderId="0" xfId="1" applyNumberFormat="1" applyFont="1" applyFill="1" applyAlignment="1">
      <alignment horizontal="center" vertical="center"/>
    </xf>
    <xf numFmtId="3" fontId="29" fillId="2" borderId="3" xfId="1" applyNumberFormat="1" applyFont="1" applyFill="1" applyBorder="1" applyAlignment="1" applyProtection="1">
      <alignment horizontal="center" vertical="center"/>
      <protection locked="0"/>
    </xf>
    <xf numFmtId="49" fontId="29" fillId="0" borderId="0" xfId="1" applyNumberFormat="1" applyFont="1" applyAlignment="1">
      <alignment horizontal="center" vertical="center"/>
    </xf>
    <xf numFmtId="0" fontId="0" fillId="5" borderId="0" xfId="0" applyFill="1" applyAlignment="1">
      <alignment horizontal="left" vertical="center"/>
    </xf>
    <xf numFmtId="165" fontId="22" fillId="5" borderId="0" xfId="0" applyNumberFormat="1" applyFont="1" applyFill="1" applyAlignment="1">
      <alignment horizontal="left" vertical="center"/>
    </xf>
    <xf numFmtId="0" fontId="14" fillId="5" borderId="0" xfId="0" applyFont="1" applyFill="1" applyAlignment="1">
      <alignment horizontal="left" vertical="center"/>
    </xf>
    <xf numFmtId="0" fontId="0" fillId="0" borderId="0" xfId="0" applyAlignment="1">
      <alignment horizontal="left" vertical="center"/>
    </xf>
    <xf numFmtId="0" fontId="34" fillId="5" borderId="4" xfId="1" applyFont="1" applyFill="1" applyBorder="1" applyAlignment="1">
      <alignment horizontal="right" vertical="center"/>
    </xf>
    <xf numFmtId="44" fontId="15" fillId="5" borderId="4" xfId="6" applyFont="1" applyFill="1" applyBorder="1" applyAlignment="1">
      <alignment horizontal="center" vertical="center"/>
    </xf>
    <xf numFmtId="165" fontId="21" fillId="5" borderId="0" xfId="3" applyNumberFormat="1" applyFont="1" applyFill="1" applyBorder="1" applyAlignment="1">
      <alignment vertical="center"/>
    </xf>
    <xf numFmtId="0" fontId="22" fillId="5" borderId="0" xfId="0" applyFont="1" applyFill="1" applyAlignment="1">
      <alignment vertical="center"/>
    </xf>
    <xf numFmtId="0" fontId="30" fillId="5" borderId="0" xfId="0" applyFont="1" applyFill="1" applyAlignment="1">
      <alignment vertical="center"/>
    </xf>
    <xf numFmtId="0" fontId="0" fillId="0" borderId="0" xfId="0" applyAlignment="1">
      <alignment wrapText="1"/>
    </xf>
    <xf numFmtId="165" fontId="40" fillId="0" borderId="0" xfId="3" applyNumberFormat="1" applyFont="1" applyFill="1" applyBorder="1" applyAlignment="1" applyProtection="1">
      <alignment horizontal="center" vertical="center"/>
    </xf>
    <xf numFmtId="44" fontId="18" fillId="2" borderId="2" xfId="6" applyFont="1" applyFill="1" applyBorder="1" applyAlignment="1" applyProtection="1">
      <alignment vertical="center"/>
      <protection locked="0"/>
    </xf>
    <xf numFmtId="165" fontId="19" fillId="0" borderId="0" xfId="3" applyNumberFormat="1" applyFont="1" applyFill="1" applyBorder="1" applyAlignment="1">
      <alignment vertical="center"/>
    </xf>
    <xf numFmtId="44" fontId="18" fillId="2" borderId="3" xfId="6" applyFont="1" applyFill="1" applyBorder="1" applyAlignment="1" applyProtection="1">
      <alignment vertical="center"/>
      <protection locked="0"/>
    </xf>
    <xf numFmtId="44" fontId="18" fillId="2" borderId="5" xfId="6" applyFont="1" applyFill="1" applyBorder="1" applyAlignment="1" applyProtection="1">
      <alignment vertical="center"/>
      <protection locked="0"/>
    </xf>
    <xf numFmtId="165" fontId="35" fillId="0" borderId="0" xfId="3" applyNumberFormat="1" applyFont="1" applyFill="1" applyBorder="1" applyAlignment="1" applyProtection="1">
      <alignment vertical="center"/>
    </xf>
    <xf numFmtId="44" fontId="41" fillId="2" borderId="5" xfId="6" applyFont="1" applyFill="1" applyBorder="1" applyAlignment="1" applyProtection="1">
      <alignment vertical="center"/>
      <protection locked="0"/>
    </xf>
    <xf numFmtId="44" fontId="19" fillId="0" borderId="0" xfId="6" applyFont="1" applyFill="1" applyBorder="1" applyAlignment="1">
      <alignment vertical="center"/>
    </xf>
    <xf numFmtId="165" fontId="17" fillId="0" borderId="0" xfId="3" applyNumberFormat="1" applyFont="1" applyFill="1" applyBorder="1" applyAlignment="1" applyProtection="1">
      <alignment horizontal="center" vertical="center"/>
      <protection locked="0"/>
    </xf>
    <xf numFmtId="166" fontId="29" fillId="2" borderId="3" xfId="1" applyNumberFormat="1" applyFont="1" applyFill="1" applyBorder="1" applyAlignment="1" applyProtection="1">
      <alignment horizontal="center" vertical="center"/>
      <protection locked="0"/>
    </xf>
    <xf numFmtId="49" fontId="29" fillId="2" borderId="3" xfId="1" applyNumberFormat="1" applyFont="1" applyFill="1" applyBorder="1" applyAlignment="1" applyProtection="1">
      <alignment horizontal="center" vertical="center"/>
      <protection locked="0"/>
    </xf>
    <xf numFmtId="164" fontId="39" fillId="2" borderId="0" xfId="1" applyNumberFormat="1" applyFont="1" applyFill="1" applyAlignment="1">
      <alignment horizontal="center" vertical="center"/>
    </xf>
    <xf numFmtId="0" fontId="37" fillId="0" borderId="0" xfId="0" applyFont="1" applyAlignment="1">
      <alignment horizontal="left" vertical="center" wrapText="1"/>
    </xf>
  </cellXfs>
  <cellStyles count="7">
    <cellStyle name="Currency" xfId="6" builtinId="4"/>
    <cellStyle name="Currency 2" xfId="3" xr:uid="{7C054169-C7A0-4224-8F1E-15877507E368}"/>
    <cellStyle name="Normal" xfId="0" builtinId="0"/>
    <cellStyle name="Normal 2" xfId="4" xr:uid="{52CFC34E-B765-4981-BE62-1B74E44994E9}"/>
    <cellStyle name="Normal_Camden Office Building 6-15-07a" xfId="1" xr:uid="{40E39CF0-FA2D-4B94-A2FE-85D28DA4E796}"/>
    <cellStyle name="Percent 2" xfId="2" xr:uid="{4AB92F47-3512-4BE6-86F2-98C6DA0B5840}"/>
    <cellStyle name="Percent 3" xfId="5" xr:uid="{8C580767-B07D-4126-BBA2-31795F6F0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1\MLestuk\RBH%20-%20ERG%20&amp;%20HUB\DOCUME~1\Gerald\LOCALS~1\Temp\Clients2\Thompson\FtMeade\Fort%20Meade%20Final%20CDMP%20Pro%20Forma%20Revision%208-15-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Clients\Mallinckrodt\Analyses\Mallinckrodt%20%20-%20Gap%20Analysis%20-%20Exhibit%20H%20-%202-23-16%20Final%20ED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01\DOCUME~1\JEDIDI~1\LOCALS~1\Temp\Domino%20Web%20Access\Residentail%20Compone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nyc021\Privshare\leasing\China%20Center\Financial%20Analysis%20-%20RPC%20Winter%202006\PROJECT%20BUDGET\Development%20Budget%20-%2006.09.02%20(Specific%20Build%20Out%20and%20Associated%20Design)(H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1\WINDOWS\Desktop\2002%20achievementsUS%20-%20AL%20Revis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1\Port%20Authority\Financial%20Analysis\Retail%20Model\Modified%20Retail%20Model%20Alt.%20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1\DOCUME~1\JEDIDI~1\LOCALS~1\Temp\Domino%20Web%20Access\WTC\Freedom%20Tower%20Spire\Retail%20Scenario%20%231%20A%20(12.14.04)%20PI%20Adds%20--%20Reformatted%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01\JLL\Clients\Atlantic%20Mutual\Sale%20-%20Leaseback%20Models%20-%20Sept%2029%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01\DOCUME~1\JEDIDI~1\LOCALS~1\Temp\Domino%20Web%20Access\CMPC%20CDMP\Army%20Northeast%20-%20Pro%20Forma%201-27%20w%20DS%20Reserv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D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01\INV\PROPERTY\Regency%20Park\Marketing\Financial\Excel\Cash%20Flows\RPC%202.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Index"/>
      <sheetName val="Fin Sum"/>
      <sheetName val="Development Budget"/>
      <sheetName val="Proforma 1-10"/>
      <sheetName val="Proforma 11-50"/>
      <sheetName val="Const Phase"/>
      <sheetName val="Const Bud"/>
      <sheetName val="Drawdown"/>
      <sheetName val="Debt Analysis"/>
      <sheetName val="Amortization Schedule"/>
      <sheetName val="Invest Eqty"/>
      <sheetName val="Utility Reserve"/>
      <sheetName val="Enviromental Reserve"/>
      <sheetName val="Operating Deficit Reserve"/>
      <sheetName val="Capital Reserve"/>
      <sheetName val="Residual Reserve"/>
      <sheetName val="Property Insurance"/>
      <sheetName val="PrTranMeade"/>
      <sheetName val="Tax Analysis"/>
      <sheetName val="Annual Project Cash Flow"/>
      <sheetName val="Project Sources and Uses"/>
      <sheetName val="2002 Operating Budget"/>
      <sheetName val="Proj Sum"/>
      <sheetName val="Business Terms Analysis"/>
      <sheetName val="Final Position"/>
      <sheetName val="COLA Analysis"/>
      <sheetName val="Profroma 01-12 COLA FY02"/>
      <sheetName val="Proforma 01-12 COLA FY02-03"/>
      <sheetName val="ProForma 01-12 COLA FY02-04"/>
      <sheetName val="Proforma 01-12 w COLA Plus"/>
      <sheetName val="Const Scheme"/>
      <sheetName val="Unit Production"/>
      <sheetName val="Flow of Funds"/>
      <sheetName val="COLA PLus Reserve"/>
      <sheetName val="2nd Generation"/>
      <sheetName val="Revenue"/>
      <sheetName val="Caps Exp"/>
      <sheetName val="Depreciation"/>
      <sheetName val="Chart1"/>
      <sheetName val="Sewer &amp; Water"/>
      <sheetName val="Util Informatio"/>
      <sheetName val="GIC Ivest Data"/>
      <sheetName val="Ft. Mead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
      <sheetName val="BACKUP"/>
      <sheetName val="10 Yr Summary"/>
      <sheetName val="Assumpt"/>
      <sheetName val="SC. 1 - NJ "/>
      <sheetName val="SC.2 - PA"/>
      <sheetName val="Labor Analysis"/>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CF"/>
      <sheetName val="Assumptions"/>
      <sheetName val="Key Impor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Area Budget Final"/>
      <sheetName val="Design Cost Analysis"/>
      <sheetName val="Blocking and Stacking Diagram"/>
      <sheetName val="term sheet criteria"/>
      <sheetName val="Building Lobby"/>
      <sheetName val="China Club"/>
      <sheetName val="CC Reception"/>
      <sheetName val="Travel Center"/>
      <sheetName val="Conference Center"/>
      <sheetName val="Serviced Office"/>
      <sheetName val="CC Admin"/>
      <sheetName val="Incubator Space 1"/>
      <sheetName val="Incubator Space 2"/>
      <sheetName val="Other Indirect Soft Costs"/>
      <sheetName val="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Sales"/>
      <sheetName val="Sales Summary"/>
      <sheetName val="Advisory"/>
      <sheetName val="Advisory Summary"/>
      <sheetName val="#REF"/>
      <sheetName val="input_assumptions"/>
      <sheetName val="COVER_PAGE"/>
      <sheetName val="Historicals"/>
      <sheetName val="2002 achievementsUS - AL Revise"/>
      <sheetName val="2002"/>
      <sheetName val="Summary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Lease Valuation"/>
      <sheetName val="Square Footage"/>
      <sheetName val="Oct 23 Totals"/>
      <sheetName val="Rents"/>
      <sheetName val="PercentRent"/>
      <sheetName val="Capital Costs"/>
      <sheetName val="Financing"/>
      <sheetName val="Amort Table"/>
      <sheetName val="Initial Rent"/>
      <sheetName val="Rent Roll Selections"/>
      <sheetName val="WorkTables"/>
      <sheetName val="Alt B - Retail"/>
      <sheetName val="Site OPEX"/>
      <sheetName val="Top 10 Occupancy Costs"/>
      <sheetName val="Sales"/>
      <sheetName val="2000 Financial Assumptions"/>
      <sheetName val="Dec 15 Adjusted"/>
      <sheetName val="CAM"/>
      <sheetName val="CAM Junk"/>
      <sheetName val="Use Parameters Junk"/>
      <sheetName val="GLA Old"/>
    </sheetNames>
    <sheetDataSet>
      <sheetData sheetId="0" refreshError="1"/>
      <sheetData sheetId="1"/>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Rent Comparison"/>
      <sheetName val="Overview"/>
      <sheetName val="Valuation Summary"/>
      <sheetName val="Summary"/>
      <sheetName val="Key Assump"/>
      <sheetName val="Insurance"/>
      <sheetName val="Inputs"/>
      <sheetName val="Output Summary"/>
      <sheetName val="Lease Valuation"/>
      <sheetName val="D_GLA_Sum"/>
      <sheetName val="Scheme_D_Rents"/>
      <sheetName val="Other_Inc_Exp"/>
      <sheetName val="VacancyAllowance"/>
      <sheetName val="GLA Yrly"/>
      <sheetName val="WorkTables"/>
      <sheetName val="Leaseup_Schdl"/>
      <sheetName val="E_GLA_Sum"/>
      <sheetName val="May_04_Scnrio_Ttls"/>
      <sheetName val="Rent_Schdl"/>
      <sheetName val="Scheme_E_Rents"/>
      <sheetName val="Time Sched"/>
      <sheetName val="Ground Rent"/>
      <sheetName val=" RE tax(2)"/>
      <sheetName val="RE tax"/>
      <sheetName val="PilotSiteOpex"/>
      <sheetName val="Capital Costs"/>
      <sheetName val="Financing"/>
      <sheetName val="Realloc infra"/>
      <sheetName val="Realloc infra (2)"/>
      <sheetName val="Leaseup_Schdl_by_Level"/>
      <sheetName val="PCP Sched"/>
      <sheetName val="Leaseup_End_Yr"/>
      <sheetName val="PercentRent"/>
      <sheetName val="Amort Table"/>
      <sheetName val="Additional Info -&gt;"/>
      <sheetName val="Rent Roll Selections"/>
      <sheetName val="Top 10 Occupancy Costs"/>
      <sheetName val="Sales"/>
      <sheetName val="2000 Financial Assumptions"/>
      <sheetName val="Dec 15 Adjusted"/>
      <sheetName val="Scenario_Values"/>
      <sheetName val="Charts"/>
      <sheetName val="Chart_Data"/>
      <sheetName val="GRA_Scenarios"/>
      <sheetName val="Unused - Rent"/>
      <sheetName val="CAM"/>
      <sheetName val="CAM Junk"/>
      <sheetName val="Use Parameters Junk"/>
      <sheetName val="GLA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ssumptions"/>
      <sheetName val="Analysis"/>
      <sheetName val="Amort. Table - Current Loan"/>
      <sheetName val="Amort. Table - Refi Loan"/>
      <sheetName val="GAAP Comparison - Pre-Gain"/>
      <sheetName val="GAAP Comparison - Total (Gain)"/>
      <sheetName val="Graph - NPV (Pre-tax)"/>
      <sheetName val="Graph - NPV (After-tax)"/>
      <sheetName val="Graph - GAAP (Before Gain)"/>
      <sheetName val="Graph - GAAP (After Gain)"/>
      <sheetName val="Residual Value"/>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ExecSum"/>
      <sheetName val="Index"/>
      <sheetName val="Sheet1"/>
      <sheetName val="B-Assump"/>
      <sheetName val="Charts&amp;Graphs"/>
      <sheetName val="C-Sensitivity"/>
      <sheetName val="C-Metrics"/>
      <sheetName val="Sheet2"/>
      <sheetName val="E-BAH"/>
      <sheetName val="Lender PF"/>
      <sheetName val="Lender S&amp;U"/>
      <sheetName val="BAH With Phasing"/>
      <sheetName val="H-SourceComb"/>
      <sheetName val="RevExp Comb"/>
      <sheetName val="D1-RevExpCar"/>
      <sheetName val="F1-ExpCar"/>
      <sheetName val="Sheet3"/>
      <sheetName val="DS Reserve"/>
      <sheetName val="G1-DevBudCar"/>
      <sheetName val="J1-PhasingCar"/>
      <sheetName val="D2-RevExpMon"/>
      <sheetName val="F2-ExpMon"/>
      <sheetName val="G2-DevBudMon"/>
      <sheetName val="J2-PhasingMon"/>
      <sheetName val="D3-RevExpPic"/>
      <sheetName val="F3-ExpPic"/>
      <sheetName val="G3-DevBudPic"/>
      <sheetName val="J3-PhasingPic"/>
      <sheetName val="I-CapReinv"/>
      <sheetName val="I1-ChristmasTree"/>
      <sheetName val="K-Equity"/>
      <sheetName val="Development Staffing"/>
      <sheetName val="Y-TransBudget"/>
      <sheetName val="Y1-IDP Staffing"/>
      <sheetName val="Y2-TransBudget-Army Format"/>
      <sheetName val="Z-Ref"/>
      <sheetName val="BR Ed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T-Spec"/>
      <sheetName val="RPT_IDA"/>
      <sheetName val="Rental_Spec"/>
      <sheetName val="Rental_IDA"/>
      <sheetName val="Budget"/>
      <sheetName val="Assumptions"/>
      <sheetName val="Amort Sched"/>
      <sheetName val="Amort Lookup"/>
    </sheetNames>
    <sheetDataSet>
      <sheetData sheetId="0"/>
      <sheetData sheetId="1"/>
      <sheetData sheetId="2"/>
      <sheetData sheetId="3"/>
      <sheetData sheetId="4"/>
      <sheetData sheetId="5" refreshError="1"/>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ield Analysis"/>
      <sheetName val="Base Case"/>
      <sheetName val="ConsolidatedCF"/>
      <sheetName val="Assumptions"/>
      <sheetName val="Cont-Spec Income"/>
      <sheetName val="Expiration"/>
      <sheetName val="Key Import"/>
      <sheetName val="Data1"/>
      <sheetName val="Data2"/>
      <sheetName val="Amort Worksheet"/>
      <sheetName val="Module1"/>
      <sheetName val="Module3"/>
      <sheetName val="Module2"/>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36C9-67C1-4630-A7C7-ED7A76AF2941}">
  <dimension ref="A1:F69"/>
  <sheetViews>
    <sheetView tabSelected="1" topLeftCell="A37" zoomScaleNormal="100" workbookViewId="0">
      <selection activeCell="A38" sqref="A38:E38"/>
    </sheetView>
  </sheetViews>
  <sheetFormatPr defaultRowHeight="15" x14ac:dyDescent="0.25"/>
  <cols>
    <col min="1" max="1" width="62" customWidth="1"/>
    <col min="2" max="2" width="17.85546875" customWidth="1"/>
    <col min="3" max="3" width="17.42578125" style="8" customWidth="1"/>
    <col min="4" max="4" width="20" style="7" customWidth="1"/>
    <col min="5" max="5" width="56.42578125" customWidth="1"/>
    <col min="6" max="6" width="100.85546875" style="16" customWidth="1"/>
    <col min="11" max="11" width="9.140625" customWidth="1"/>
    <col min="13" max="13" width="12.5703125" bestFit="1" customWidth="1"/>
  </cols>
  <sheetData>
    <row r="1" spans="1:6" ht="36.6" customHeight="1" x14ac:dyDescent="0.25">
      <c r="A1" s="98" t="s">
        <v>0</v>
      </c>
      <c r="B1" s="98"/>
      <c r="C1" s="98"/>
      <c r="D1" s="98"/>
      <c r="E1" s="98"/>
      <c r="F1" s="47"/>
    </row>
    <row r="2" spans="1:6" ht="44.1" customHeight="1" x14ac:dyDescent="0.25">
      <c r="A2" s="73" t="s">
        <v>82</v>
      </c>
      <c r="B2" s="19"/>
      <c r="C2" s="20"/>
      <c r="D2" s="20"/>
      <c r="E2" s="21"/>
      <c r="F2" s="48"/>
    </row>
    <row r="3" spans="1:6" ht="24.6" customHeight="1" x14ac:dyDescent="0.25">
      <c r="A3" s="18" t="s">
        <v>39</v>
      </c>
      <c r="B3" s="97"/>
      <c r="C3" s="97"/>
      <c r="D3" s="97"/>
      <c r="E3" s="32"/>
      <c r="F3" s="49"/>
    </row>
    <row r="4" spans="1:6" ht="24.6" customHeight="1" x14ac:dyDescent="0.25">
      <c r="A4" s="18" t="s">
        <v>40</v>
      </c>
      <c r="B4" s="97"/>
      <c r="C4" s="97"/>
      <c r="D4" s="97"/>
      <c r="E4" s="32"/>
      <c r="F4" s="49"/>
    </row>
    <row r="5" spans="1:6" ht="24.6" customHeight="1" x14ac:dyDescent="0.25">
      <c r="A5" s="18" t="s">
        <v>1</v>
      </c>
      <c r="B5" s="96"/>
      <c r="C5" s="96"/>
      <c r="D5" s="74"/>
      <c r="E5" s="29"/>
      <c r="F5" s="50"/>
    </row>
    <row r="6" spans="1:6" ht="24.6" customHeight="1" x14ac:dyDescent="0.25">
      <c r="A6" s="18" t="s">
        <v>2</v>
      </c>
      <c r="B6" s="75"/>
      <c r="C6" s="74"/>
      <c r="D6" s="74"/>
      <c r="E6" s="29"/>
      <c r="F6" s="50"/>
    </row>
    <row r="7" spans="1:6" ht="24.6" customHeight="1" x14ac:dyDescent="0.25">
      <c r="A7" s="18" t="s">
        <v>3</v>
      </c>
      <c r="B7" s="75"/>
      <c r="C7" s="74"/>
      <c r="D7" s="74"/>
      <c r="E7" s="29"/>
      <c r="F7" s="50"/>
    </row>
    <row r="8" spans="1:6" ht="24.6" customHeight="1" x14ac:dyDescent="0.25">
      <c r="A8" s="18" t="s">
        <v>4</v>
      </c>
      <c r="B8" s="75"/>
      <c r="C8" s="76"/>
      <c r="D8" s="74"/>
      <c r="E8" s="29"/>
      <c r="F8" s="50"/>
    </row>
    <row r="9" spans="1:6" ht="24.6" customHeight="1" x14ac:dyDescent="0.25">
      <c r="A9" s="27" t="s">
        <v>53</v>
      </c>
      <c r="B9" s="25"/>
      <c r="C9" s="28"/>
      <c r="D9" s="28"/>
      <c r="E9" s="29"/>
      <c r="F9" s="50"/>
    </row>
    <row r="10" spans="1:6" ht="15.75" x14ac:dyDescent="0.25">
      <c r="A10" s="27" t="s">
        <v>54</v>
      </c>
      <c r="B10" s="26"/>
      <c r="C10" s="28"/>
      <c r="D10" s="28"/>
      <c r="E10" s="30"/>
      <c r="F10" s="48"/>
    </row>
    <row r="11" spans="1:6" ht="15.75" x14ac:dyDescent="0.25">
      <c r="A11" s="41"/>
      <c r="B11" s="26"/>
      <c r="C11" s="28"/>
      <c r="D11" s="28"/>
      <c r="E11" s="30"/>
      <c r="F11" s="48"/>
    </row>
    <row r="12" spans="1:6" s="8" customFormat="1" ht="31.5" customHeight="1" x14ac:dyDescent="0.25">
      <c r="A12" s="34" t="s">
        <v>81</v>
      </c>
      <c r="B12" s="35" t="s">
        <v>5</v>
      </c>
      <c r="C12" s="35" t="s">
        <v>6</v>
      </c>
      <c r="D12" s="37" t="s">
        <v>7</v>
      </c>
      <c r="E12" s="37" t="s">
        <v>23</v>
      </c>
      <c r="F12" s="39"/>
    </row>
    <row r="13" spans="1:6" x14ac:dyDescent="0.25">
      <c r="A13" s="17" t="s">
        <v>8</v>
      </c>
      <c r="B13" s="38"/>
      <c r="C13" s="31" t="s">
        <v>9</v>
      </c>
      <c r="D13" s="2">
        <f>IF($C13="No",$B13,#REF!)</f>
        <v>0</v>
      </c>
      <c r="E13" s="16" t="s">
        <v>44</v>
      </c>
    </row>
    <row r="14" spans="1:6" x14ac:dyDescent="0.25">
      <c r="A14" s="17" t="s">
        <v>10</v>
      </c>
      <c r="B14" s="38"/>
      <c r="C14" s="31" t="s">
        <v>9</v>
      </c>
      <c r="D14" s="2">
        <f>IF($C14="No",$B14,#REF!)</f>
        <v>0</v>
      </c>
      <c r="E14" s="16" t="s">
        <v>43</v>
      </c>
    </row>
    <row r="15" spans="1:6" x14ac:dyDescent="0.25">
      <c r="A15" s="10" t="s">
        <v>12</v>
      </c>
      <c r="B15" s="3">
        <f>SUM(B13:B14)</f>
        <v>0</v>
      </c>
      <c r="C15" s="23"/>
      <c r="D15" s="6">
        <f>SUM(D13:D14)</f>
        <v>0</v>
      </c>
      <c r="E15" s="9"/>
      <c r="F15" s="45"/>
    </row>
    <row r="16" spans="1:6" x14ac:dyDescent="0.25">
      <c r="A16" s="11"/>
      <c r="B16" s="4"/>
      <c r="C16" s="14"/>
      <c r="D16" s="5"/>
      <c r="E16" s="1"/>
      <c r="F16" s="51"/>
    </row>
    <row r="17" spans="1:6" s="8" customFormat="1" ht="45" x14ac:dyDescent="0.25">
      <c r="A17" s="34" t="s">
        <v>13</v>
      </c>
      <c r="B17" s="35" t="s">
        <v>5</v>
      </c>
      <c r="C17" s="36" t="s">
        <v>6</v>
      </c>
      <c r="D17" s="37" t="s">
        <v>7</v>
      </c>
      <c r="E17" s="37" t="s">
        <v>23</v>
      </c>
      <c r="F17" s="86" t="s">
        <v>80</v>
      </c>
    </row>
    <row r="18" spans="1:6" ht="60" x14ac:dyDescent="0.25">
      <c r="A18" s="33" t="s">
        <v>37</v>
      </c>
      <c r="B18" s="88"/>
      <c r="C18" s="31" t="s">
        <v>11</v>
      </c>
      <c r="D18" s="89">
        <v>0</v>
      </c>
      <c r="E18" s="15" t="s">
        <v>24</v>
      </c>
    </row>
    <row r="19" spans="1:6" ht="60" x14ac:dyDescent="0.25">
      <c r="A19" s="33" t="s">
        <v>38</v>
      </c>
      <c r="B19" s="90"/>
      <c r="C19" s="22" t="s">
        <v>11</v>
      </c>
      <c r="D19" s="89"/>
      <c r="E19" s="15" t="s">
        <v>33</v>
      </c>
    </row>
    <row r="20" spans="1:6" ht="45" x14ac:dyDescent="0.25">
      <c r="A20" s="15" t="s">
        <v>20</v>
      </c>
      <c r="B20" s="90"/>
      <c r="C20" s="22" t="s">
        <v>11</v>
      </c>
      <c r="D20" s="89"/>
      <c r="E20" s="15" t="s">
        <v>25</v>
      </c>
    </row>
    <row r="21" spans="1:6" ht="30" x14ac:dyDescent="0.25">
      <c r="A21" s="15" t="s">
        <v>32</v>
      </c>
      <c r="B21" s="90"/>
      <c r="C21" s="22" t="s">
        <v>11</v>
      </c>
      <c r="D21" s="89"/>
      <c r="E21" s="15" t="s">
        <v>26</v>
      </c>
    </row>
    <row r="22" spans="1:6" x14ac:dyDescent="0.25">
      <c r="A22" s="15" t="s">
        <v>21</v>
      </c>
      <c r="B22" s="90"/>
      <c r="C22" s="22" t="s">
        <v>11</v>
      </c>
      <c r="D22" s="89"/>
      <c r="E22" s="15" t="s">
        <v>27</v>
      </c>
    </row>
    <row r="23" spans="1:6" x14ac:dyDescent="0.25">
      <c r="A23" s="15" t="s">
        <v>78</v>
      </c>
      <c r="B23" s="90"/>
      <c r="C23" s="22" t="s">
        <v>11</v>
      </c>
      <c r="D23" s="89"/>
      <c r="E23" s="15"/>
    </row>
    <row r="24" spans="1:6" ht="120" x14ac:dyDescent="0.25">
      <c r="A24" s="15" t="s">
        <v>22</v>
      </c>
      <c r="B24" s="90"/>
      <c r="C24" s="22" t="s">
        <v>11</v>
      </c>
      <c r="D24" s="89"/>
      <c r="E24" s="15" t="s">
        <v>79</v>
      </c>
    </row>
    <row r="25" spans="1:6" ht="120" x14ac:dyDescent="0.25">
      <c r="A25" s="15" t="s">
        <v>16</v>
      </c>
      <c r="B25" s="90"/>
      <c r="C25" s="22" t="s">
        <v>11</v>
      </c>
      <c r="D25" s="89"/>
      <c r="E25" s="15" t="s">
        <v>28</v>
      </c>
    </row>
    <row r="26" spans="1:6" ht="75" x14ac:dyDescent="0.25">
      <c r="A26" s="15" t="s">
        <v>17</v>
      </c>
      <c r="B26" s="90">
        <v>0</v>
      </c>
      <c r="C26" s="22" t="s">
        <v>11</v>
      </c>
      <c r="D26" s="89"/>
      <c r="E26" s="15" t="s">
        <v>29</v>
      </c>
    </row>
    <row r="27" spans="1:6" ht="45" x14ac:dyDescent="0.25">
      <c r="A27" s="15" t="s">
        <v>19</v>
      </c>
      <c r="B27" s="90"/>
      <c r="C27" s="22" t="s">
        <v>11</v>
      </c>
      <c r="D27" s="89"/>
      <c r="E27" s="15" t="s">
        <v>30</v>
      </c>
    </row>
    <row r="28" spans="1:6" ht="60" x14ac:dyDescent="0.25">
      <c r="A28" s="15" t="s">
        <v>41</v>
      </c>
      <c r="B28" s="90"/>
      <c r="C28" s="22" t="s">
        <v>11</v>
      </c>
      <c r="D28" s="89"/>
      <c r="E28" s="15" t="s">
        <v>31</v>
      </c>
    </row>
    <row r="29" spans="1:6" ht="45" x14ac:dyDescent="0.25">
      <c r="A29" s="15" t="s">
        <v>42</v>
      </c>
      <c r="B29" s="90"/>
      <c r="C29" s="22" t="s">
        <v>11</v>
      </c>
      <c r="D29" s="89"/>
      <c r="E29" s="15" t="s">
        <v>34</v>
      </c>
    </row>
    <row r="30" spans="1:6" ht="30" x14ac:dyDescent="0.25">
      <c r="A30" s="15" t="s">
        <v>68</v>
      </c>
      <c r="B30" s="91"/>
      <c r="C30" s="22" t="s">
        <v>11</v>
      </c>
      <c r="D30" s="89"/>
      <c r="E30" s="15" t="s">
        <v>36</v>
      </c>
    </row>
    <row r="31" spans="1:6" x14ac:dyDescent="0.25">
      <c r="A31" s="15" t="s">
        <v>52</v>
      </c>
      <c r="B31" s="91"/>
      <c r="C31" s="95"/>
      <c r="D31" s="89"/>
      <c r="E31" s="92" t="s">
        <v>75</v>
      </c>
    </row>
    <row r="32" spans="1:6" x14ac:dyDescent="0.25">
      <c r="A32" s="15" t="s">
        <v>52</v>
      </c>
      <c r="B32" s="91"/>
      <c r="C32" s="95"/>
      <c r="D32" s="89"/>
      <c r="E32" s="92" t="s">
        <v>75</v>
      </c>
    </row>
    <row r="33" spans="1:6" x14ac:dyDescent="0.25">
      <c r="A33" s="15" t="s">
        <v>52</v>
      </c>
      <c r="B33" s="91"/>
      <c r="C33" s="95"/>
      <c r="D33" s="89"/>
      <c r="E33" s="92" t="s">
        <v>75</v>
      </c>
    </row>
    <row r="34" spans="1:6" x14ac:dyDescent="0.25">
      <c r="A34" s="15" t="s">
        <v>52</v>
      </c>
      <c r="B34" s="91"/>
      <c r="C34" s="95"/>
      <c r="D34" s="89"/>
      <c r="E34" s="92" t="s">
        <v>75</v>
      </c>
    </row>
    <row r="35" spans="1:6" ht="105.75" thickBot="1" x14ac:dyDescent="0.3">
      <c r="A35" s="15" t="s">
        <v>18</v>
      </c>
      <c r="B35" s="93"/>
      <c r="C35" s="87" t="s">
        <v>9</v>
      </c>
      <c r="D35" s="94"/>
      <c r="E35" s="15" t="s">
        <v>85</v>
      </c>
    </row>
    <row r="36" spans="1:6" s="8" customFormat="1" ht="27.75" customHeight="1" thickBot="1" x14ac:dyDescent="0.3">
      <c r="A36" s="81" t="s">
        <v>73</v>
      </c>
      <c r="B36" s="82">
        <f>SUM(B18:B34)</f>
        <v>0</v>
      </c>
      <c r="C36" s="53" t="s">
        <v>14</v>
      </c>
      <c r="D36" s="83">
        <f>SUM(D18:D35)</f>
        <v>0</v>
      </c>
      <c r="E36" s="84"/>
      <c r="F36" s="85"/>
    </row>
    <row r="37" spans="1:6" s="62" customFormat="1" ht="27.75" customHeight="1" x14ac:dyDescent="0.25">
      <c r="A37" s="70"/>
      <c r="B37" s="71"/>
      <c r="C37" s="58"/>
      <c r="D37" s="59"/>
      <c r="E37" s="60"/>
      <c r="F37" s="61"/>
    </row>
    <row r="38" spans="1:6" s="62" customFormat="1" ht="44.25" customHeight="1" x14ac:dyDescent="0.25">
      <c r="A38" s="99" t="s">
        <v>77</v>
      </c>
      <c r="B38" s="99"/>
      <c r="C38" s="99"/>
      <c r="D38" s="99"/>
      <c r="E38" s="99"/>
      <c r="F38" s="61"/>
    </row>
    <row r="39" spans="1:6" s="8" customFormat="1" ht="75" x14ac:dyDescent="0.25">
      <c r="A39" s="34" t="s">
        <v>47</v>
      </c>
      <c r="B39" s="35" t="s">
        <v>5</v>
      </c>
      <c r="C39" s="36" t="s">
        <v>6</v>
      </c>
      <c r="D39" s="37" t="s">
        <v>7</v>
      </c>
      <c r="E39" s="37" t="s">
        <v>23</v>
      </c>
      <c r="F39" s="46" t="s">
        <v>70</v>
      </c>
    </row>
    <row r="40" spans="1:6" x14ac:dyDescent="0.25">
      <c r="A40" s="15" t="s">
        <v>55</v>
      </c>
      <c r="B40" s="68"/>
      <c r="C40" s="22" t="s">
        <v>11</v>
      </c>
      <c r="D40" s="12"/>
      <c r="E40" s="13"/>
      <c r="F40" s="40" t="s">
        <v>84</v>
      </c>
    </row>
    <row r="41" spans="1:6" x14ac:dyDescent="0.25">
      <c r="A41" s="15" t="s">
        <v>63</v>
      </c>
      <c r="B41" s="68"/>
      <c r="C41" s="22" t="s">
        <v>11</v>
      </c>
      <c r="D41" s="12"/>
      <c r="E41" s="13"/>
      <c r="F41" s="40"/>
    </row>
    <row r="42" spans="1:6" x14ac:dyDescent="0.25">
      <c r="A42" s="15" t="s">
        <v>64</v>
      </c>
      <c r="B42" s="68"/>
      <c r="C42" s="22" t="s">
        <v>11</v>
      </c>
      <c r="D42" s="12"/>
      <c r="E42" s="13"/>
      <c r="F42" s="40"/>
    </row>
    <row r="43" spans="1:6" ht="30" x14ac:dyDescent="0.25">
      <c r="A43" s="15" t="s">
        <v>61</v>
      </c>
      <c r="B43" s="68">
        <v>0</v>
      </c>
      <c r="C43" s="22" t="s">
        <v>11</v>
      </c>
      <c r="D43" s="12"/>
      <c r="E43" s="52" t="s">
        <v>72</v>
      </c>
      <c r="F43" s="40"/>
    </row>
    <row r="44" spans="1:6" ht="30" x14ac:dyDescent="0.25">
      <c r="A44" s="15" t="s">
        <v>56</v>
      </c>
      <c r="B44" s="68"/>
      <c r="C44" s="22" t="s">
        <v>11</v>
      </c>
      <c r="D44" s="12"/>
      <c r="E44" s="52" t="s">
        <v>71</v>
      </c>
      <c r="F44" s="40"/>
    </row>
    <row r="45" spans="1:6" x14ac:dyDescent="0.25">
      <c r="A45" s="15" t="s">
        <v>57</v>
      </c>
      <c r="B45" s="68"/>
      <c r="C45" s="22" t="s">
        <v>11</v>
      </c>
      <c r="D45" s="12"/>
      <c r="E45" s="44"/>
      <c r="F45" s="40"/>
    </row>
    <row r="46" spans="1:6" x14ac:dyDescent="0.25">
      <c r="A46" s="15" t="s">
        <v>48</v>
      </c>
      <c r="B46" s="68"/>
      <c r="C46" s="22" t="s">
        <v>11</v>
      </c>
      <c r="D46" s="12"/>
      <c r="E46" s="44"/>
      <c r="F46" s="40"/>
    </row>
    <row r="47" spans="1:6" x14ac:dyDescent="0.25">
      <c r="A47" s="15" t="s">
        <v>49</v>
      </c>
      <c r="B47" s="68"/>
      <c r="C47" s="22" t="s">
        <v>11</v>
      </c>
      <c r="D47" s="12"/>
      <c r="E47" s="44"/>
      <c r="F47" s="40"/>
    </row>
    <row r="48" spans="1:6" x14ac:dyDescent="0.25">
      <c r="A48" s="15" t="s">
        <v>65</v>
      </c>
      <c r="B48" s="68"/>
      <c r="C48" s="22" t="s">
        <v>11</v>
      </c>
      <c r="D48" s="12"/>
      <c r="E48" s="44"/>
      <c r="F48" s="40"/>
    </row>
    <row r="49" spans="1:6" x14ac:dyDescent="0.25">
      <c r="A49" s="15" t="s">
        <v>50</v>
      </c>
      <c r="B49" s="68"/>
      <c r="C49" s="22" t="s">
        <v>11</v>
      </c>
      <c r="D49" s="12"/>
      <c r="E49" s="44"/>
      <c r="F49" s="40"/>
    </row>
    <row r="50" spans="1:6" x14ac:dyDescent="0.25">
      <c r="A50" s="15" t="s">
        <v>51</v>
      </c>
      <c r="B50" s="68"/>
      <c r="C50" s="22" t="s">
        <v>11</v>
      </c>
      <c r="D50" s="12"/>
      <c r="E50" s="44"/>
      <c r="F50" s="40"/>
    </row>
    <row r="51" spans="1:6" x14ac:dyDescent="0.25">
      <c r="A51" s="15" t="s">
        <v>58</v>
      </c>
      <c r="B51" s="68"/>
      <c r="C51" s="22" t="s">
        <v>11</v>
      </c>
      <c r="D51" s="12"/>
      <c r="E51" s="44"/>
      <c r="F51" s="40"/>
    </row>
    <row r="52" spans="1:6" x14ac:dyDescent="0.25">
      <c r="A52" s="15" t="s">
        <v>59</v>
      </c>
      <c r="B52" s="68"/>
      <c r="C52" s="22" t="s">
        <v>11</v>
      </c>
      <c r="D52" s="12"/>
      <c r="E52" s="44"/>
      <c r="F52" s="40"/>
    </row>
    <row r="53" spans="1:6" x14ac:dyDescent="0.25">
      <c r="A53" s="15" t="s">
        <v>60</v>
      </c>
      <c r="B53" s="68"/>
      <c r="C53" s="22" t="s">
        <v>11</v>
      </c>
      <c r="D53" s="12"/>
      <c r="E53" s="44"/>
      <c r="F53" s="40"/>
    </row>
    <row r="54" spans="1:6" x14ac:dyDescent="0.25">
      <c r="A54" s="15" t="s">
        <v>62</v>
      </c>
      <c r="B54" s="68"/>
      <c r="C54" s="22" t="s">
        <v>11</v>
      </c>
      <c r="D54" s="12"/>
      <c r="E54" s="44"/>
      <c r="F54" s="40"/>
    </row>
    <row r="55" spans="1:6" x14ac:dyDescent="0.25">
      <c r="A55" s="15" t="s">
        <v>66</v>
      </c>
      <c r="B55" s="68"/>
      <c r="C55" s="22" t="s">
        <v>11</v>
      </c>
      <c r="D55" s="12"/>
      <c r="E55" s="44"/>
      <c r="F55" s="40"/>
    </row>
    <row r="56" spans="1:6" x14ac:dyDescent="0.25">
      <c r="A56" s="15" t="s">
        <v>69</v>
      </c>
      <c r="B56" s="68"/>
      <c r="C56" s="22" t="s">
        <v>11</v>
      </c>
      <c r="D56" s="12"/>
      <c r="E56" s="16"/>
      <c r="F56" s="40"/>
    </row>
    <row r="57" spans="1:6" x14ac:dyDescent="0.25">
      <c r="A57" s="15" t="s">
        <v>83</v>
      </c>
      <c r="B57" s="68"/>
      <c r="C57" s="22" t="s">
        <v>11</v>
      </c>
      <c r="D57" s="12"/>
      <c r="E57" s="16"/>
      <c r="F57" s="40"/>
    </row>
    <row r="58" spans="1:6" x14ac:dyDescent="0.25">
      <c r="A58" s="15" t="s">
        <v>52</v>
      </c>
      <c r="B58" s="68"/>
      <c r="C58" s="24"/>
      <c r="D58" s="12"/>
      <c r="E58" s="72" t="s">
        <v>75</v>
      </c>
      <c r="F58" s="40"/>
    </row>
    <row r="59" spans="1:6" x14ac:dyDescent="0.25">
      <c r="A59" s="15" t="s">
        <v>52</v>
      </c>
      <c r="B59" s="68"/>
      <c r="C59" s="24"/>
      <c r="D59" s="12"/>
      <c r="E59" s="72" t="s">
        <v>75</v>
      </c>
      <c r="F59" s="40"/>
    </row>
    <row r="60" spans="1:6" x14ac:dyDescent="0.25">
      <c r="A60" s="15" t="s">
        <v>52</v>
      </c>
      <c r="B60" s="68"/>
      <c r="C60" s="24"/>
      <c r="D60" s="12"/>
      <c r="E60" s="72" t="s">
        <v>75</v>
      </c>
      <c r="F60" s="40"/>
    </row>
    <row r="61" spans="1:6" ht="15.75" thickBot="1" x14ac:dyDescent="0.3">
      <c r="A61" s="15" t="s">
        <v>52</v>
      </c>
      <c r="B61" s="69"/>
      <c r="C61" s="24"/>
      <c r="D61" s="12"/>
      <c r="E61" s="72" t="s">
        <v>75</v>
      </c>
      <c r="F61" s="40"/>
    </row>
    <row r="62" spans="1:6" ht="25.5" customHeight="1" thickBot="1" x14ac:dyDescent="0.3">
      <c r="A62" s="81" t="s">
        <v>67</v>
      </c>
      <c r="B62" s="82">
        <f>SUM(B40:B61)</f>
        <v>0</v>
      </c>
      <c r="C62" s="54"/>
      <c r="D62" s="55"/>
      <c r="E62" s="55"/>
      <c r="F62" s="56"/>
    </row>
    <row r="63" spans="1:6" x14ac:dyDescent="0.25">
      <c r="A63" s="42"/>
      <c r="B63" s="43"/>
      <c r="D63"/>
    </row>
    <row r="64" spans="1:6" ht="30" x14ac:dyDescent="0.25">
      <c r="A64" s="64" t="s">
        <v>15</v>
      </c>
      <c r="B64" s="57" t="s">
        <v>35</v>
      </c>
      <c r="C64" s="64"/>
      <c r="D64" s="64"/>
      <c r="E64" s="64"/>
      <c r="F64" s="64"/>
    </row>
    <row r="65" spans="1:6" x14ac:dyDescent="0.25">
      <c r="A65" s="42" t="s">
        <v>76</v>
      </c>
      <c r="B65" s="67">
        <f>B36</f>
        <v>0</v>
      </c>
      <c r="D65"/>
    </row>
    <row r="66" spans="1:6" x14ac:dyDescent="0.25">
      <c r="A66" s="63" t="s">
        <v>45</v>
      </c>
      <c r="B66" s="66">
        <f>B62</f>
        <v>0</v>
      </c>
      <c r="D66"/>
    </row>
    <row r="67" spans="1:6" x14ac:dyDescent="0.25">
      <c r="A67" s="63" t="s">
        <v>46</v>
      </c>
      <c r="B67" s="66">
        <f>B65*20%</f>
        <v>0</v>
      </c>
    </row>
    <row r="68" spans="1:6" x14ac:dyDescent="0.25">
      <c r="A68" s="63" t="s">
        <v>86</v>
      </c>
      <c r="B68" s="66">
        <f>MIN(B67,B66)</f>
        <v>0</v>
      </c>
    </row>
    <row r="69" spans="1:6" s="80" customFormat="1" ht="26.25" customHeight="1" x14ac:dyDescent="0.25">
      <c r="A69" s="65" t="s">
        <v>74</v>
      </c>
      <c r="B69" s="78">
        <f>B65+B68</f>
        <v>0</v>
      </c>
      <c r="C69" s="77"/>
      <c r="D69" s="77"/>
      <c r="E69" s="77"/>
      <c r="F69" s="79"/>
    </row>
  </sheetData>
  <sheetProtection algorithmName="SHA-512" hashValue="0LdQvJ2dOC7eLedU23Jg3SIHLH1jdmbK/GM/nZDNRZyAQ/IExXndSDb5AMKnumBQ8L4xAT1fuN9KCe2vS3XLTw==" saltValue="hO6sPzGODPovbNVaZV4rCQ==" spinCount="100000" sheet="1" objects="1" scenarios="1"/>
  <mergeCells count="5">
    <mergeCell ref="B5:C5"/>
    <mergeCell ref="B3:D3"/>
    <mergeCell ref="B4:D4"/>
    <mergeCell ref="A1:E1"/>
    <mergeCell ref="A38:E38"/>
  </mergeCells>
  <dataValidations count="1">
    <dataValidation type="list" allowBlank="1" showInputMessage="1" showErrorMessage="1" sqref="B9:B11" xr:uid="{4EB90A25-25AA-4E18-B2FA-12760D7A5565}">
      <formula1>$K$1:$K$2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2A3340C945874AB67BED04CBD95D5D" ma:contentTypeVersion="15" ma:contentTypeDescription="Create a new document." ma:contentTypeScope="" ma:versionID="f61d691d267e9f02e9ebf2338b7e941a">
  <xsd:schema xmlns:xsd="http://www.w3.org/2001/XMLSchema" xmlns:xs="http://www.w3.org/2001/XMLSchema" xmlns:p="http://schemas.microsoft.com/office/2006/metadata/properties" xmlns:ns2="ccc2c51a-4af7-457c-a8da-510215f49173" xmlns:ns3="0c403a09-354b-4949-ba62-cbab7061104c" targetNamespace="http://schemas.microsoft.com/office/2006/metadata/properties" ma:root="true" ma:fieldsID="6bf0e690bb81c63e2c02ce1a8267588f" ns2:_="" ns3:_="">
    <xsd:import namespace="ccc2c51a-4af7-457c-a8da-510215f49173"/>
    <xsd:import namespace="0c403a09-354b-4949-ba62-cbab706110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2c51a-4af7-457c-a8da-510215f49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403a09-354b-4949-ba62-cbab706110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38bd88-5140-4db7-a08b-d732dcfdbaae}" ma:internalName="TaxCatchAll" ma:showField="CatchAllData" ma:web="0c403a09-354b-4949-ba62-cbab7061104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c2c51a-4af7-457c-a8da-510215f49173">
      <Terms xmlns="http://schemas.microsoft.com/office/infopath/2007/PartnerControls"/>
    </lcf76f155ced4ddcb4097134ff3c332f>
    <TaxCatchAll xmlns="0c403a09-354b-4949-ba62-cbab7061104c" xsi:nil="true"/>
  </documentManagement>
</p:properties>
</file>

<file path=customXml/itemProps1.xml><?xml version="1.0" encoding="utf-8"?>
<ds:datastoreItem xmlns:ds="http://schemas.openxmlformats.org/officeDocument/2006/customXml" ds:itemID="{6CC6EEB7-F280-4B73-BBF9-D2E35E19F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2c51a-4af7-457c-a8da-510215f49173"/>
    <ds:schemaRef ds:uri="0c403a09-354b-4949-ba62-cbab70611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E8FE5D-7704-43A2-9E66-AE83602290A8}">
  <ds:schemaRefs>
    <ds:schemaRef ds:uri="http://schemas.microsoft.com/sharepoint/v3/contenttype/forms"/>
  </ds:schemaRefs>
</ds:datastoreItem>
</file>

<file path=customXml/itemProps3.xml><?xml version="1.0" encoding="utf-8"?>
<ds:datastoreItem xmlns:ds="http://schemas.openxmlformats.org/officeDocument/2006/customXml" ds:itemID="{F9C976DA-BAEA-4445-9541-A2956866CD6C}">
  <ds:schemaRefs>
    <ds:schemaRef ds:uri="http://schemas.microsoft.com/office/2006/metadata/properties"/>
    <ds:schemaRef ds:uri="http://schemas.microsoft.com/office/infopath/2007/PartnerControls"/>
    <ds:schemaRef ds:uri="ccc2c51a-4af7-457c-a8da-510215f49173"/>
    <ds:schemaRef ds:uri="0c403a09-354b-4949-ba62-cbab706110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DeSmedt</dc:creator>
  <cp:keywords/>
  <dc:description/>
  <cp:lastModifiedBy>Mercades White</cp:lastModifiedBy>
  <cp:revision/>
  <cp:lastPrinted>2025-02-26T19:25:14Z</cp:lastPrinted>
  <dcterms:created xsi:type="dcterms:W3CDTF">2023-11-08T22:39:45Z</dcterms:created>
  <dcterms:modified xsi:type="dcterms:W3CDTF">2025-06-26T16:46:02Z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0x010100ED2A3340C945874AB67BED04CBD95D5D</vt:lpwstr>
  </property>
  <property fmtid="{D5CDD505-2E9C-101B-9397-08002B2CF9AE}" pid="3" name="MediaServiceImageTags">
    <vt:lpwstr/>
  </property>
</Properties>
</file>