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.sharepoint.com/sites/EconomicSecurityTeam/Food Security/Atlantic City Food Security Grants/07 - Post-Closing Monitoring/"/>
    </mc:Choice>
  </mc:AlternateContent>
  <xr:revisionPtr revIDLastSave="469" documentId="8_{B3BEE526-00BF-4124-B7F8-1347B5ADD341}" xr6:coauthVersionLast="47" xr6:coauthVersionMax="47" xr10:uidLastSave="{CF729246-7738-4CEC-9EB0-E2FC2908C3B9}"/>
  <bookViews>
    <workbookView xWindow="5670" yWindow="1380" windowWidth="21600" windowHeight="11385" activeTab="2" xr2:uid="{13CBB966-EB74-455A-AA65-6719C956AB8C}"/>
  </bookViews>
  <sheets>
    <sheet name="Quarterly Expense Summary " sheetId="3" r:id="rId1"/>
    <sheet name="Expenses_Personnel Services" sheetId="2" r:id="rId2"/>
    <sheet name="Expenses_Other Categori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B11" i="3" s="1"/>
  <c r="E31" i="4"/>
  <c r="B9" i="3" s="1"/>
  <c r="E32" i="4"/>
  <c r="B10" i="3" s="1"/>
  <c r="E6" i="2"/>
  <c r="E7" i="2"/>
  <c r="E8" i="2"/>
  <c r="E9" i="2"/>
  <c r="E10" i="2"/>
  <c r="E11" i="2"/>
  <c r="J11" i="2" s="1"/>
  <c r="E12" i="2"/>
  <c r="J12" i="2" s="1"/>
  <c r="E13" i="2"/>
  <c r="J13" i="2" s="1"/>
  <c r="E14" i="2"/>
  <c r="E15" i="2"/>
  <c r="E16" i="2"/>
  <c r="E17" i="2"/>
  <c r="J7" i="2"/>
  <c r="J8" i="2"/>
  <c r="J9" i="2"/>
  <c r="J10" i="2"/>
  <c r="J14" i="2"/>
  <c r="J15" i="2"/>
  <c r="J16" i="2"/>
  <c r="J17" i="2"/>
  <c r="J18" i="2"/>
  <c r="J19" i="2"/>
  <c r="J20" i="2"/>
  <c r="J21" i="2"/>
  <c r="J22" i="2"/>
  <c r="J23" i="2"/>
  <c r="J24" i="2"/>
  <c r="J25" i="2"/>
  <c r="J6" i="2"/>
  <c r="E34" i="4"/>
  <c r="N8" i="2"/>
  <c r="N9" i="2"/>
  <c r="N10" i="2"/>
  <c r="N14" i="2"/>
  <c r="N15" i="2"/>
  <c r="N16" i="2"/>
  <c r="N17" i="2"/>
  <c r="E18" i="2"/>
  <c r="N18" i="2" s="1"/>
  <c r="E19" i="2"/>
  <c r="N19" i="2" s="1"/>
  <c r="E20" i="2"/>
  <c r="N20" i="2" s="1"/>
  <c r="E21" i="2"/>
  <c r="N21" i="2" s="1"/>
  <c r="E22" i="2"/>
  <c r="N22" i="2" s="1"/>
  <c r="E23" i="2"/>
  <c r="N23" i="2" s="1"/>
  <c r="E24" i="2"/>
  <c r="N24" i="2" s="1"/>
  <c r="E25" i="2"/>
  <c r="N25" i="2" s="1"/>
  <c r="N7" i="2"/>
  <c r="B12" i="3" l="1"/>
  <c r="B16" i="3" s="1"/>
  <c r="N13" i="2"/>
  <c r="N12" i="2"/>
  <c r="N11" i="2"/>
  <c r="N6" i="2"/>
  <c r="N26" i="2" l="1"/>
  <c r="J26" i="2" l="1"/>
  <c r="N27" i="2" s="1"/>
  <c r="B8" i="3" s="1"/>
</calcChain>
</file>

<file path=xl/sharedStrings.xml><?xml version="1.0" encoding="utf-8"?>
<sst xmlns="http://schemas.openxmlformats.org/spreadsheetml/2006/main" count="44" uniqueCount="41">
  <si>
    <r>
      <t xml:space="preserve">Instructions: </t>
    </r>
    <r>
      <rPr>
        <b/>
        <sz val="12"/>
        <rFont val="Calibri"/>
        <family val="2"/>
        <scheme val="minor"/>
      </rPr>
      <t xml:space="preserve">Fill out ALL yellow cells on Quarterly Expense Summary tab. Fill out Personnel Services tab and Other Categories tab as applicable. </t>
    </r>
    <r>
      <rPr>
        <b/>
        <sz val="12"/>
        <color rgb="FFFF0000"/>
        <rFont val="Calibri"/>
        <family val="2"/>
        <scheme val="minor"/>
      </rPr>
      <t>DO NOT</t>
    </r>
    <r>
      <rPr>
        <b/>
        <sz val="12"/>
        <rFont val="Calibri"/>
        <family val="2"/>
        <scheme val="minor"/>
      </rPr>
      <t xml:space="preserve"> edit gray or white cells, which contain calculation formulas based on information provided on the Personnel Services and Other Categories tabs. </t>
    </r>
  </si>
  <si>
    <t>Grantee Organization</t>
  </si>
  <si>
    <t>Reporting Period Start Date</t>
  </si>
  <si>
    <t>Reporting Period End Date</t>
  </si>
  <si>
    <t>PROJECT COSTS</t>
  </si>
  <si>
    <t>Total Personnel Expenses</t>
  </si>
  <si>
    <t>Total OTPS Expenses</t>
  </si>
  <si>
    <t>Total Construction Expenses</t>
  </si>
  <si>
    <t>Total Indirect/Admin Expenses</t>
  </si>
  <si>
    <t>Total Expense Incurred</t>
  </si>
  <si>
    <t>Total Approved Grant Amount (refer to your grant agreement)</t>
  </si>
  <si>
    <t>Remaining Balance</t>
  </si>
  <si>
    <r>
      <rPr>
        <b/>
        <sz val="12"/>
        <color rgb="FFFF0000"/>
        <rFont val="Calibri"/>
        <family val="2"/>
        <scheme val="minor"/>
      </rPr>
      <t xml:space="preserve">Instructions: </t>
    </r>
    <r>
      <rPr>
        <b/>
        <sz val="12"/>
        <rFont val="Calibri"/>
        <family val="2"/>
        <scheme val="minor"/>
      </rPr>
      <t xml:space="preserve">Enter staffing and pay information in yellow, blue, and green cells as applicable for the reporting timeline.  </t>
    </r>
    <r>
      <rPr>
        <b/>
        <sz val="12"/>
        <color rgb="FFFF0000"/>
        <rFont val="Calibri"/>
        <family val="2"/>
        <scheme val="minor"/>
      </rPr>
      <t>DO NOT</t>
    </r>
    <r>
      <rPr>
        <b/>
        <sz val="12"/>
        <rFont val="Calibri"/>
        <family val="2"/>
        <scheme val="minor"/>
      </rPr>
      <t xml:space="preserve"> edit gray cells. For employees that are fully dedicated to the proposed project, enter 100% for "% of Time During this Period on AC Grant." Be sure to fill in either columns F-I for hourly employees or columns K-M for salaried employees, as well as columns C-D for all employees. Leaving a column blank in those sections will lead to incorrect calculations.</t>
    </r>
  </si>
  <si>
    <t>PERSONNEL SERVICES FOR THE CURRENT REPORTING TIME PERIOD</t>
  </si>
  <si>
    <t>EMPLOYEE INFORMATION</t>
  </si>
  <si>
    <t>FOR HOURLY EMPLOYEES</t>
  </si>
  <si>
    <t>FOR SALARIED EMPLOYEES</t>
  </si>
  <si>
    <t>Position Title</t>
  </si>
  <si>
    <t>Name</t>
  </si>
  <si>
    <t>Pay Period Start Date</t>
  </si>
  <si>
    <t>Pay Period End Date</t>
  </si>
  <si>
    <t>Hourly Pay Rate</t>
  </si>
  <si>
    <t>Number of Hours Worked During Pay Period</t>
  </si>
  <si>
    <t>Fringe Benefit Rate</t>
  </si>
  <si>
    <t>% of Time During this Period on AC Grant</t>
  </si>
  <si>
    <t>Total</t>
  </si>
  <si>
    <t>Annual Gross Salary</t>
  </si>
  <si>
    <t>Subtotal Personnel Services</t>
  </si>
  <si>
    <t>Total PERSONNEL SERVICES Expenses</t>
  </si>
  <si>
    <r>
      <rPr>
        <b/>
        <sz val="12"/>
        <color rgb="FFFF0000"/>
        <rFont val="Calibri"/>
        <scheme val="minor"/>
      </rPr>
      <t xml:space="preserve">Instructions: </t>
    </r>
    <r>
      <rPr>
        <b/>
        <sz val="12"/>
        <color rgb="FF000000"/>
        <rFont val="Calibri"/>
        <scheme val="minor"/>
      </rPr>
      <t xml:space="preserve">Enter information on other expenses in yellow cells as applicable. </t>
    </r>
    <r>
      <rPr>
        <b/>
        <sz val="12"/>
        <color rgb="FFFF0000"/>
        <rFont val="Calibri"/>
        <scheme val="minor"/>
      </rPr>
      <t>DO NOT</t>
    </r>
    <r>
      <rPr>
        <b/>
        <sz val="12"/>
        <color rgb="FF000000"/>
        <rFont val="Calibri"/>
        <scheme val="minor"/>
      </rPr>
      <t xml:space="preserve"> edit gray or blue cells. Please include the costs associated with Other Than Personnel Services (OTPS) Costs, Construction Costs, and Indirect Costs on this tab. Be sure to select a Category for each Expense. You may add additional rows to the table as needed.</t>
    </r>
  </si>
  <si>
    <t>Expense</t>
  </si>
  <si>
    <t>Category</t>
  </si>
  <si>
    <t>Brief Description</t>
  </si>
  <si>
    <t>Cost</t>
  </si>
  <si>
    <t>Subtotal</t>
  </si>
  <si>
    <t>OTPS Costs</t>
  </si>
  <si>
    <t>Construction Costs</t>
  </si>
  <si>
    <t>Indirect/Administrative Costs</t>
  </si>
  <si>
    <t>Total Non-Personnel Costs</t>
  </si>
  <si>
    <t/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</si>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</sst>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/d/yy\ h:mm\ AM/PM;@"/>
    <numFmt numFmtId="165" formatCode="_([$$-409]* #,##0.0_);_([$$-409]* \(#,##0.0\);_([$$-409]* &quot;-&quot;??_);_(@_)"/>
    <numFmt numFmtId="166" formatCode="&quot;$&quot;#,##0"/>
    <numFmt numFmtId="167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color rgb="FF000000"/>
      <name val="Calibri"/>
      <scheme val="minor"/>
    </font>
    <font>
      <b/>
      <sz val="12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EECE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0" applyFont="1" applyProtection="1">
      <protection locked="0"/>
    </xf>
    <xf numFmtId="0" fontId="11" fillId="10" borderId="11" xfId="0" applyFont="1" applyFill="1" applyBorder="1" applyAlignment="1" applyProtection="1">
      <alignment vertical="center"/>
      <protection locked="0"/>
    </xf>
    <xf numFmtId="0" fontId="11" fillId="10" borderId="17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protection locked="0"/>
    </xf>
    <xf numFmtId="0" fontId="6" fillId="0" borderId="0" xfId="0" applyFont="1" applyFill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/>
      <protection locked="0"/>
    </xf>
    <xf numFmtId="0" fontId="16" fillId="4" borderId="11" xfId="0" applyFont="1" applyFill="1" applyBorder="1" applyAlignment="1" applyProtection="1">
      <protection locked="0"/>
    </xf>
    <xf numFmtId="0" fontId="16" fillId="4" borderId="17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10" fillId="18" borderId="9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18" borderId="20" xfId="0" applyFont="1" applyFill="1" applyBorder="1" applyAlignment="1" applyProtection="1">
      <alignment vertical="center" wrapText="1"/>
      <protection locked="0"/>
    </xf>
    <xf numFmtId="0" fontId="13" fillId="0" borderId="22" xfId="0" applyFont="1" applyFill="1" applyBorder="1" applyAlignment="1" applyProtection="1">
      <alignment vertical="center" wrapText="1"/>
      <protection locked="0"/>
    </xf>
    <xf numFmtId="165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44" fontId="10" fillId="5" borderId="18" xfId="0" applyNumberFormat="1" applyFont="1" applyFill="1" applyBorder="1" applyAlignment="1" applyProtection="1">
      <alignment vertical="center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protection locked="0"/>
    </xf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14" fontId="2" fillId="3" borderId="0" xfId="0" applyNumberFormat="1" applyFont="1" applyFill="1" applyAlignment="1" applyProtection="1">
      <alignment horizontal="center"/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9" fontId="2" fillId="3" borderId="0" xfId="0" applyNumberFormat="1" applyFont="1" applyFill="1" applyAlignment="1" applyProtection="1">
      <alignment horizontal="center"/>
      <protection locked="0"/>
    </xf>
    <xf numFmtId="9" fontId="3" fillId="3" borderId="0" xfId="0" applyNumberFormat="1" applyFont="1" applyFill="1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164" fontId="14" fillId="9" borderId="0" xfId="0" applyNumberFormat="1" applyFont="1" applyFill="1" applyProtection="1">
      <protection locked="0"/>
    </xf>
    <xf numFmtId="0" fontId="13" fillId="11" borderId="6" xfId="0" applyFont="1" applyFill="1" applyBorder="1" applyAlignment="1" applyProtection="1">
      <alignment horizontal="center" vertical="center"/>
      <protection locked="0"/>
    </xf>
    <xf numFmtId="0" fontId="13" fillId="11" borderId="1" xfId="0" applyFont="1" applyFill="1" applyBorder="1" applyAlignment="1" applyProtection="1">
      <alignment horizontal="center" vertical="center" wrapText="1"/>
      <protection locked="0"/>
    </xf>
    <xf numFmtId="14" fontId="13" fillId="11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11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11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13" fillId="7" borderId="1" xfId="0" applyFont="1" applyFill="1" applyBorder="1" applyProtection="1">
      <protection locked="0"/>
    </xf>
    <xf numFmtId="14" fontId="13" fillId="7" borderId="1" xfId="0" applyNumberFormat="1" applyFont="1" applyFill="1" applyBorder="1" applyProtection="1">
      <protection locked="0"/>
    </xf>
    <xf numFmtId="164" fontId="13" fillId="7" borderId="13" xfId="0" applyNumberFormat="1" applyFont="1" applyFill="1" applyBorder="1" applyProtection="1">
      <protection locked="0"/>
    </xf>
    <xf numFmtId="9" fontId="13" fillId="7" borderId="13" xfId="0" applyNumberFormat="1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5" borderId="1" xfId="0" applyFont="1" applyFill="1" applyBorder="1" applyAlignment="1" applyProtection="1">
      <protection locked="0"/>
    </xf>
    <xf numFmtId="14" fontId="13" fillId="5" borderId="1" xfId="0" applyNumberFormat="1" applyFont="1" applyFill="1" applyBorder="1" applyAlignment="1" applyProtection="1">
      <protection locked="0"/>
    </xf>
    <xf numFmtId="164" fontId="13" fillId="5" borderId="1" xfId="0" applyNumberFormat="1" applyFont="1" applyFill="1" applyBorder="1" applyAlignment="1" applyProtection="1">
      <protection locked="0"/>
    </xf>
    <xf numFmtId="9" fontId="13" fillId="5" borderId="1" xfId="0" applyNumberFormat="1" applyFont="1" applyFill="1" applyBorder="1" applyAlignment="1" applyProtection="1">
      <protection locked="0"/>
    </xf>
    <xf numFmtId="14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9" fontId="2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14" fontId="3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9" fontId="3" fillId="0" borderId="0" xfId="0" applyNumberFormat="1" applyFont="1" applyFill="1" applyProtection="1">
      <protection locked="0"/>
    </xf>
    <xf numFmtId="14" fontId="3" fillId="3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9" fontId="3" fillId="3" borderId="0" xfId="0" applyNumberFormat="1" applyFont="1" applyFill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1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44" fontId="14" fillId="8" borderId="8" xfId="0" applyNumberFormat="1" applyFont="1" applyFill="1" applyBorder="1" applyProtection="1"/>
    <xf numFmtId="44" fontId="13" fillId="7" borderId="13" xfId="1" applyFont="1" applyFill="1" applyBorder="1" applyProtection="1"/>
    <xf numFmtId="8" fontId="13" fillId="7" borderId="13" xfId="0" applyNumberFormat="1" applyFont="1" applyFill="1" applyBorder="1" applyProtection="1"/>
    <xf numFmtId="44" fontId="13" fillId="5" borderId="1" xfId="0" applyNumberFormat="1" applyFont="1" applyFill="1" applyBorder="1" applyAlignment="1" applyProtection="1"/>
    <xf numFmtId="9" fontId="13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19" borderId="8" xfId="0" applyFont="1" applyFill="1" applyBorder="1" applyAlignment="1" applyProtection="1">
      <alignment horizontal="center" vertical="center" wrapText="1"/>
      <protection locked="0"/>
    </xf>
    <xf numFmtId="9" fontId="13" fillId="2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0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6" fillId="17" borderId="0" xfId="0" applyFont="1" applyFill="1" applyProtection="1">
      <protection locked="0"/>
    </xf>
    <xf numFmtId="44" fontId="6" fillId="17" borderId="0" xfId="0" applyNumberFormat="1" applyFont="1" applyFill="1" applyProtection="1">
      <protection locked="0"/>
    </xf>
    <xf numFmtId="0" fontId="6" fillId="21" borderId="0" xfId="0" applyFont="1" applyFill="1" applyProtection="1">
      <protection locked="0"/>
    </xf>
    <xf numFmtId="0" fontId="6" fillId="16" borderId="1" xfId="0" applyFont="1" applyFill="1" applyBorder="1" applyProtection="1">
      <protection locked="0"/>
    </xf>
    <xf numFmtId="0" fontId="6" fillId="16" borderId="1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0" fillId="16" borderId="1" xfId="0" applyFont="1" applyFill="1" applyBorder="1" applyProtection="1">
      <protection locked="0"/>
    </xf>
    <xf numFmtId="44" fontId="6" fillId="0" borderId="0" xfId="0" applyNumberFormat="1" applyFont="1" applyProtection="1">
      <protection locked="0"/>
    </xf>
    <xf numFmtId="44" fontId="6" fillId="0" borderId="8" xfId="0" applyNumberFormat="1" applyFont="1" applyFill="1" applyBorder="1" applyAlignment="1" applyProtection="1">
      <alignment vertical="center"/>
    </xf>
    <xf numFmtId="166" fontId="2" fillId="3" borderId="0" xfId="0" applyNumberFormat="1" applyFont="1" applyFill="1" applyAlignment="1" applyProtection="1">
      <alignment horizontal="center"/>
      <protection locked="0"/>
    </xf>
    <xf numFmtId="166" fontId="13" fillId="19" borderId="6" xfId="0" applyNumberFormat="1" applyFont="1" applyFill="1" applyBorder="1" applyAlignment="1" applyProtection="1">
      <alignment horizontal="center" vertical="center" wrapText="1"/>
      <protection locked="0"/>
    </xf>
    <xf numFmtId="166" fontId="13" fillId="7" borderId="13" xfId="0" applyNumberFormat="1" applyFont="1" applyFill="1" applyBorder="1" applyProtection="1">
      <protection locked="0"/>
    </xf>
    <xf numFmtId="166" fontId="13" fillId="5" borderId="1" xfId="0" applyNumberFormat="1" applyFont="1" applyFill="1" applyBorder="1" applyAlignment="1" applyProtection="1">
      <protection locked="0"/>
    </xf>
    <xf numFmtId="166" fontId="2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Protection="1">
      <protection locked="0"/>
    </xf>
    <xf numFmtId="166" fontId="3" fillId="3" borderId="0" xfId="0" applyNumberFormat="1" applyFont="1" applyFill="1" applyProtection="1">
      <protection locked="0"/>
    </xf>
    <xf numFmtId="166" fontId="3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6" fontId="2" fillId="3" borderId="0" xfId="0" applyNumberFormat="1" applyFont="1" applyFill="1" applyBorder="1" applyAlignment="1" applyProtection="1">
      <alignment horizontal="center"/>
      <protection locked="0"/>
    </xf>
    <xf numFmtId="166" fontId="13" fillId="20" borderId="6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center"/>
      <protection locked="0"/>
    </xf>
    <xf numFmtId="1" fontId="13" fillId="19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7" borderId="13" xfId="0" applyNumberFormat="1" applyFont="1" applyFill="1" applyBorder="1" applyProtection="1">
      <protection locked="0"/>
    </xf>
    <xf numFmtId="1" fontId="13" fillId="5" borderId="1" xfId="0" applyNumberFormat="1" applyFont="1" applyFill="1" applyBorder="1" applyAlignment="1" applyProtection="1">
      <protection locked="0"/>
    </xf>
    <xf numFmtId="1" fontId="2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Protection="1">
      <protection locked="0"/>
    </xf>
    <xf numFmtId="1" fontId="3" fillId="3" borderId="0" xfId="0" applyNumberFormat="1" applyFont="1" applyFill="1" applyProtection="1">
      <protection locked="0"/>
    </xf>
    <xf numFmtId="1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4" fontId="14" fillId="4" borderId="11" xfId="0" applyNumberFormat="1" applyFont="1" applyFill="1" applyBorder="1" applyProtection="1">
      <protection locked="0"/>
    </xf>
    <xf numFmtId="0" fontId="16" fillId="4" borderId="0" xfId="0" applyFont="1" applyFill="1" applyBorder="1" applyAlignment="1" applyProtection="1">
      <protection locked="0"/>
    </xf>
    <xf numFmtId="0" fontId="13" fillId="18" borderId="25" xfId="0" applyFont="1" applyFill="1" applyBorder="1" applyAlignment="1" applyProtection="1">
      <alignment vertical="center"/>
      <protection locked="0"/>
    </xf>
    <xf numFmtId="165" fontId="13" fillId="5" borderId="24" xfId="1" applyNumberFormat="1" applyFont="1" applyFill="1" applyBorder="1" applyAlignment="1" applyProtection="1">
      <alignment horizontal="left" vertical="center" wrapText="1"/>
    </xf>
    <xf numFmtId="0" fontId="10" fillId="16" borderId="30" xfId="0" applyFont="1" applyFill="1" applyBorder="1" applyProtection="1">
      <protection locked="0"/>
    </xf>
    <xf numFmtId="0" fontId="13" fillId="0" borderId="27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6" borderId="2" xfId="0" applyFont="1" applyFill="1" applyBorder="1" applyAlignment="1" applyProtection="1">
      <alignment vertical="center"/>
      <protection locked="0"/>
    </xf>
    <xf numFmtId="0" fontId="6" fillId="6" borderId="19" xfId="0" applyFont="1" applyFill="1" applyBorder="1" applyProtection="1">
      <protection locked="0"/>
    </xf>
    <xf numFmtId="44" fontId="10" fillId="5" borderId="18" xfId="0" applyNumberFormat="1" applyFont="1" applyFill="1" applyBorder="1" applyProtection="1"/>
    <xf numFmtId="44" fontId="13" fillId="7" borderId="1" xfId="0" applyNumberFormat="1" applyFont="1" applyFill="1" applyBorder="1" applyProtection="1">
      <protection locked="0"/>
    </xf>
    <xf numFmtId="0" fontId="10" fillId="21" borderId="32" xfId="0" applyFont="1" applyFill="1" applyBorder="1" applyProtection="1">
      <protection locked="0"/>
    </xf>
    <xf numFmtId="0" fontId="10" fillId="21" borderId="33" xfId="0" applyFont="1" applyFill="1" applyBorder="1" applyProtection="1">
      <protection locked="0"/>
    </xf>
    <xf numFmtId="0" fontId="10" fillId="21" borderId="13" xfId="0" applyFont="1" applyFill="1" applyBorder="1" applyProtection="1">
      <protection locked="0"/>
    </xf>
    <xf numFmtId="44" fontId="10" fillId="21" borderId="34" xfId="0" applyNumberFormat="1" applyFont="1" applyFill="1" applyBorder="1" applyProtection="1">
      <protection locked="0"/>
    </xf>
    <xf numFmtId="0" fontId="6" fillId="16" borderId="1" xfId="0" quotePrefix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30" xfId="0" applyFont="1" applyFill="1" applyBorder="1" applyProtection="1">
      <protection locked="0"/>
    </xf>
    <xf numFmtId="44" fontId="6" fillId="0" borderId="1" xfId="1" applyNumberFormat="1" applyFont="1" applyFill="1" applyBorder="1" applyProtection="1">
      <protection locked="0"/>
    </xf>
    <xf numFmtId="44" fontId="6" fillId="0" borderId="30" xfId="1" applyNumberFormat="1" applyFont="1" applyFill="1" applyBorder="1" applyProtection="1">
      <protection locked="0"/>
    </xf>
    <xf numFmtId="0" fontId="14" fillId="0" borderId="6" xfId="0" applyFont="1" applyFill="1" applyBorder="1" applyProtection="1">
      <protection locked="0"/>
    </xf>
    <xf numFmtId="0" fontId="14" fillId="0" borderId="1" xfId="0" applyFont="1" applyFill="1" applyBorder="1" applyProtection="1">
      <protection locked="0"/>
    </xf>
    <xf numFmtId="14" fontId="14" fillId="0" borderId="1" xfId="0" applyNumberFormat="1" applyFont="1" applyFill="1" applyBorder="1" applyProtection="1">
      <protection locked="0"/>
    </xf>
    <xf numFmtId="14" fontId="14" fillId="0" borderId="7" xfId="0" applyNumberFormat="1" applyFont="1" applyFill="1" applyBorder="1" applyProtection="1">
      <protection locked="0"/>
    </xf>
    <xf numFmtId="166" fontId="14" fillId="0" borderId="6" xfId="0" applyNumberFormat="1" applyFont="1" applyFill="1" applyBorder="1" applyProtection="1">
      <protection locked="0"/>
    </xf>
    <xf numFmtId="1" fontId="14" fillId="0" borderId="1" xfId="0" applyNumberFormat="1" applyFont="1" applyFill="1" applyBorder="1" applyProtection="1">
      <protection locked="0"/>
    </xf>
    <xf numFmtId="9" fontId="14" fillId="0" borderId="1" xfId="0" applyNumberFormat="1" applyFont="1" applyFill="1" applyBorder="1" applyProtection="1">
      <protection locked="0"/>
    </xf>
    <xf numFmtId="166" fontId="14" fillId="0" borderId="9" xfId="0" applyNumberFormat="1" applyFont="1" applyFill="1" applyBorder="1" applyProtection="1">
      <protection locked="0"/>
    </xf>
    <xf numFmtId="1" fontId="14" fillId="0" borderId="10" xfId="0" applyNumberFormat="1" applyFont="1" applyFill="1" applyBorder="1" applyProtection="1">
      <protection locked="0"/>
    </xf>
    <xf numFmtId="9" fontId="14" fillId="0" borderId="10" xfId="0" applyNumberFormat="1" applyFont="1" applyFill="1" applyBorder="1" applyProtection="1">
      <protection locked="0"/>
    </xf>
    <xf numFmtId="0" fontId="16" fillId="0" borderId="28" xfId="0" applyFont="1" applyFill="1" applyBorder="1" applyAlignment="1" applyProtection="1">
      <alignment horizontal="left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16" fillId="0" borderId="18" xfId="0" applyFont="1" applyFill="1" applyBorder="1" applyAlignment="1" applyProtection="1">
      <alignment horizontal="left" vertical="center"/>
      <protection locked="0"/>
    </xf>
    <xf numFmtId="44" fontId="13" fillId="0" borderId="21" xfId="1" applyNumberFormat="1" applyFont="1" applyFill="1" applyBorder="1" applyAlignment="1" applyProtection="1">
      <alignment horizontal="left" vertical="center" wrapText="1"/>
      <protection locked="0"/>
    </xf>
    <xf numFmtId="0" fontId="11" fillId="10" borderId="25" xfId="0" applyFont="1" applyFill="1" applyBorder="1" applyAlignment="1" applyProtection="1">
      <alignment horizontal="left" vertical="center" wrapText="1"/>
      <protection locked="0"/>
    </xf>
    <xf numFmtId="0" fontId="11" fillId="10" borderId="29" xfId="0" applyFont="1" applyFill="1" applyBorder="1" applyAlignment="1" applyProtection="1">
      <alignment horizontal="left" vertical="center" wrapText="1"/>
      <protection locked="0"/>
    </xf>
    <xf numFmtId="0" fontId="11" fillId="10" borderId="26" xfId="0" applyFont="1" applyFill="1" applyBorder="1" applyAlignment="1" applyProtection="1">
      <alignment horizontal="left" vertical="center" wrapText="1"/>
      <protection locked="0"/>
    </xf>
    <xf numFmtId="0" fontId="16" fillId="10" borderId="29" xfId="0" applyFont="1" applyFill="1" applyBorder="1" applyAlignment="1" applyProtection="1">
      <alignment horizontal="left" vertical="center" wrapText="1"/>
      <protection locked="0"/>
    </xf>
    <xf numFmtId="0" fontId="16" fillId="10" borderId="26" xfId="0" applyFont="1" applyFill="1" applyBorder="1" applyAlignment="1" applyProtection="1">
      <alignment horizontal="left" vertical="center" wrapText="1"/>
      <protection locked="0"/>
    </xf>
    <xf numFmtId="0" fontId="13" fillId="12" borderId="4" xfId="0" applyFont="1" applyFill="1" applyBorder="1" applyAlignment="1" applyProtection="1">
      <alignment horizontal="center"/>
      <protection locked="0"/>
    </xf>
    <xf numFmtId="0" fontId="13" fillId="12" borderId="5" xfId="0" applyFont="1" applyFill="1" applyBorder="1" applyAlignment="1" applyProtection="1">
      <alignment horizontal="center"/>
      <protection locked="0"/>
    </xf>
    <xf numFmtId="0" fontId="13" fillId="12" borderId="12" xfId="0" applyFont="1" applyFill="1" applyBorder="1" applyAlignment="1" applyProtection="1">
      <alignment horizontal="center"/>
      <protection locked="0"/>
    </xf>
    <xf numFmtId="0" fontId="13" fillId="13" borderId="4" xfId="0" applyFont="1" applyFill="1" applyBorder="1" applyAlignment="1" applyProtection="1">
      <alignment horizontal="center"/>
      <protection locked="0"/>
    </xf>
    <xf numFmtId="0" fontId="13" fillId="13" borderId="5" xfId="0" applyFont="1" applyFill="1" applyBorder="1" applyAlignment="1" applyProtection="1">
      <alignment horizontal="center"/>
      <protection locked="0"/>
    </xf>
    <xf numFmtId="0" fontId="13" fillId="13" borderId="12" xfId="0" applyFont="1" applyFill="1" applyBorder="1" applyAlignment="1" applyProtection="1">
      <alignment horizontal="center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0" fontId="18" fillId="14" borderId="2" xfId="0" applyFont="1" applyFill="1" applyBorder="1" applyAlignment="1" applyProtection="1">
      <alignment horizontal="center"/>
      <protection locked="0"/>
    </xf>
    <xf numFmtId="0" fontId="18" fillId="14" borderId="3" xfId="0" applyFont="1" applyFill="1" applyBorder="1" applyAlignment="1" applyProtection="1">
      <alignment horizontal="center"/>
      <protection locked="0"/>
    </xf>
    <xf numFmtId="0" fontId="18" fillId="14" borderId="16" xfId="0" applyFont="1" applyFill="1" applyBorder="1" applyAlignment="1" applyProtection="1">
      <alignment horizontal="center"/>
      <protection locked="0"/>
    </xf>
    <xf numFmtId="0" fontId="13" fillId="15" borderId="23" xfId="0" applyFont="1" applyFill="1" applyBorder="1" applyAlignment="1" applyProtection="1">
      <alignment horizontal="center"/>
      <protection locked="0"/>
    </xf>
    <xf numFmtId="0" fontId="13" fillId="15" borderId="14" xfId="0" applyFont="1" applyFill="1" applyBorder="1" applyAlignment="1" applyProtection="1">
      <alignment horizontal="center"/>
      <protection locked="0"/>
    </xf>
    <xf numFmtId="0" fontId="13" fillId="5" borderId="36" xfId="0" applyFont="1" applyFill="1" applyBorder="1" applyAlignment="1" applyProtection="1">
      <alignment horizontal="left"/>
      <protection locked="0"/>
    </xf>
    <xf numFmtId="0" fontId="13" fillId="5" borderId="37" xfId="0" applyFont="1" applyFill="1" applyBorder="1" applyAlignment="1" applyProtection="1">
      <alignment horizontal="left"/>
      <protection locked="0"/>
    </xf>
    <xf numFmtId="0" fontId="13" fillId="5" borderId="31" xfId="0" applyFont="1" applyFill="1" applyBorder="1" applyAlignment="1" applyProtection="1">
      <alignment horizontal="left"/>
      <protection locked="0"/>
    </xf>
    <xf numFmtId="0" fontId="21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13" fillId="7" borderId="30" xfId="0" applyFont="1" applyFill="1" applyBorder="1" applyAlignment="1" applyProtection="1">
      <alignment horizontal="left" vertical="center"/>
      <protection locked="0"/>
    </xf>
    <xf numFmtId="0" fontId="13" fillId="7" borderId="35" xfId="0" applyFont="1" applyFill="1" applyBorder="1" applyAlignment="1" applyProtection="1">
      <alignment horizontal="left" vertical="center"/>
      <protection locked="0"/>
    </xf>
    <xf numFmtId="0" fontId="13" fillId="7" borderId="13" xfId="0" applyFont="1" applyFill="1" applyBorder="1" applyAlignment="1" applyProtection="1">
      <alignment horizontal="left" vertical="center"/>
      <protection locked="0"/>
    </xf>
    <xf numFmtId="0" fontId="13" fillId="7" borderId="7" xfId="0" applyFont="1" applyFill="1" applyBorder="1" applyAlignment="1" applyProtection="1">
      <alignment horizontal="left"/>
      <protection locked="0"/>
    </xf>
    <xf numFmtId="0" fontId="13" fillId="7" borderId="17" xfId="0" applyFont="1" applyFill="1" applyBorder="1" applyAlignment="1" applyProtection="1">
      <alignment horizontal="left"/>
      <protection locked="0"/>
    </xf>
    <xf numFmtId="0" fontId="13" fillId="7" borderId="11" xfId="0" applyFont="1" applyFill="1" applyBorder="1" applyAlignment="1" applyProtection="1">
      <alignment horizontal="left"/>
      <protection locked="0"/>
    </xf>
    <xf numFmtId="167" fontId="6" fillId="0" borderId="1" xfId="0" applyNumberFormat="1" applyFont="1" applyFill="1" applyBorder="1" applyProtection="1">
      <protection locked="0"/>
    </xf>
    <xf numFmtId="167" fontId="6" fillId="0" borderId="30" xfId="0" applyNumberFormat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[$-F800]dddd\,\ mmmm\ dd\,\ yyyy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B9B9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7BFD7C-BFD2-40B0-8E47-D3B21498FDB0}" name="OtherCategories" displayName="OtherCategories" ref="A3:E30" totalsRowShown="0" headerRowBorderDxfId="16" tableBorderDxfId="15" totalsRowBorderDxfId="14">
  <autoFilter ref="A3:E30" xr:uid="{A97BFD7C-BFD2-40B0-8E47-D3B21498FDB0}"/>
  <tableColumns count="5">
    <tableColumn id="1" xr3:uid="{19AAA78A-0563-47B7-85CB-917DF2A5A1C9}" name="Expense" dataDxfId="13"/>
    <tableColumn id="2" xr3:uid="{14D2A3FF-F451-4EC3-B509-243E5DFA89C6}" name="Category" dataDxfId="2"/>
    <tableColumn id="5" xr3:uid="{D5DF153F-CFA4-467F-AB0B-F903BE5DCFAC}" name="Date" dataDxfId="0"/>
    <tableColumn id="3" xr3:uid="{A38AA339-3D57-4759-9251-57A50E007240}" name="Brief Description" dataDxfId="1"/>
    <tableColumn id="4" xr3:uid="{15C37E27-5BF9-4E92-9A68-91A35EB2AAB6}" name="Cost" dataDxfId="12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B701-3888-4EF0-8D34-3183150E8A1F}">
  <dimension ref="A1:I16"/>
  <sheetViews>
    <sheetView workbookViewId="0">
      <selection activeCell="B9" sqref="B9"/>
    </sheetView>
  </sheetViews>
  <sheetFormatPr defaultColWidth="0" defaultRowHeight="0" customHeight="1" zeroHeight="1" x14ac:dyDescent="0.25"/>
  <cols>
    <col min="1" max="1" width="36.42578125" style="1" customWidth="1"/>
    <col min="2" max="2" width="70.140625" style="1" customWidth="1"/>
    <col min="3" max="3" width="9.85546875" style="1" hidden="1" customWidth="1"/>
    <col min="4" max="4" width="33.140625" style="1" hidden="1" customWidth="1"/>
    <col min="5" max="9" width="0" style="1" hidden="1" customWidth="1"/>
    <col min="10" max="16384" width="8.7109375" style="1" hidden="1"/>
  </cols>
  <sheetData>
    <row r="1" spans="1:7" s="5" customFormat="1" ht="75" customHeight="1" thickBot="1" x14ac:dyDescent="0.3">
      <c r="A1" s="159" t="s">
        <v>0</v>
      </c>
      <c r="B1" s="160"/>
      <c r="C1" s="2"/>
      <c r="D1" s="3"/>
      <c r="E1" s="4"/>
      <c r="F1" s="4"/>
      <c r="G1" s="4"/>
    </row>
    <row r="2" spans="1:7" s="5" customFormat="1" ht="12.6" customHeight="1" thickBot="1" x14ac:dyDescent="0.3">
      <c r="A2" s="6"/>
      <c r="B2" s="6"/>
      <c r="C2" s="7"/>
      <c r="D2" s="7"/>
      <c r="E2" s="4"/>
      <c r="F2" s="4"/>
      <c r="G2" s="4"/>
    </row>
    <row r="3" spans="1:7" ht="30" customHeight="1" x14ac:dyDescent="0.25">
      <c r="A3" s="128" t="s">
        <v>1</v>
      </c>
      <c r="B3" s="155"/>
      <c r="C3" s="8"/>
      <c r="D3" s="9"/>
    </row>
    <row r="4" spans="1:7" ht="30" customHeight="1" x14ac:dyDescent="0.25">
      <c r="A4" s="129" t="s">
        <v>2</v>
      </c>
      <c r="B4" s="156"/>
      <c r="C4" s="124"/>
      <c r="D4" s="124"/>
    </row>
    <row r="5" spans="1:7" ht="30" customHeight="1" thickBot="1" x14ac:dyDescent="0.3">
      <c r="A5" s="130" t="s">
        <v>3</v>
      </c>
      <c r="B5" s="157"/>
      <c r="C5" s="124"/>
      <c r="D5" s="124"/>
    </row>
    <row r="6" spans="1:7" s="5" customFormat="1" ht="9.75" customHeight="1" thickBot="1" x14ac:dyDescent="0.3">
      <c r="A6" s="10"/>
      <c r="B6" s="11"/>
      <c r="C6" s="11"/>
      <c r="D6" s="11"/>
    </row>
    <row r="7" spans="1:7" ht="30" customHeight="1" x14ac:dyDescent="0.25">
      <c r="A7" s="132" t="s">
        <v>4</v>
      </c>
      <c r="B7" s="133"/>
    </row>
    <row r="8" spans="1:7" ht="30" customHeight="1" x14ac:dyDescent="0.25">
      <c r="A8" s="12" t="s">
        <v>5</v>
      </c>
      <c r="B8" s="101">
        <f>'Expenses_Personnel Services'!N27</f>
        <v>0</v>
      </c>
    </row>
    <row r="9" spans="1:7" ht="30" customHeight="1" x14ac:dyDescent="0.25">
      <c r="A9" s="12" t="s">
        <v>6</v>
      </c>
      <c r="B9" s="101">
        <f>'Expenses_Other Categories'!E31</f>
        <v>0</v>
      </c>
    </row>
    <row r="10" spans="1:7" ht="30" customHeight="1" thickBot="1" x14ac:dyDescent="0.3">
      <c r="A10" s="12" t="s">
        <v>7</v>
      </c>
      <c r="B10" s="101">
        <f>'Expenses_Other Categories'!E32</f>
        <v>0</v>
      </c>
    </row>
    <row r="11" spans="1:7" ht="30" customHeight="1" thickBot="1" x14ac:dyDescent="0.3">
      <c r="A11" s="12" t="s">
        <v>8</v>
      </c>
      <c r="B11" s="101">
        <f>'Expenses_Other Categories'!E33</f>
        <v>0</v>
      </c>
      <c r="C11" s="160"/>
      <c r="D11" s="161"/>
    </row>
    <row r="12" spans="1:7" ht="30" customHeight="1" thickBot="1" x14ac:dyDescent="0.3">
      <c r="A12" s="13" t="s">
        <v>9</v>
      </c>
      <c r="B12" s="19">
        <f>SUM(B8:B11)</f>
        <v>0</v>
      </c>
      <c r="C12" s="18"/>
      <c r="D12" s="18"/>
    </row>
    <row r="13" spans="1:7" ht="12.6" customHeight="1" thickBot="1" x14ac:dyDescent="0.3">
      <c r="A13" s="14"/>
      <c r="C13" s="131"/>
      <c r="D13" s="131"/>
    </row>
    <row r="14" spans="1:7" ht="33" customHeight="1" thickBot="1" x14ac:dyDescent="0.3">
      <c r="A14" s="15" t="s">
        <v>10</v>
      </c>
      <c r="B14" s="158">
        <v>0</v>
      </c>
      <c r="C14" s="162"/>
      <c r="D14" s="163"/>
    </row>
    <row r="15" spans="1:7" s="5" customFormat="1" ht="12" customHeight="1" thickBot="1" x14ac:dyDescent="0.3">
      <c r="A15" s="16"/>
      <c r="B15" s="17"/>
    </row>
    <row r="16" spans="1:7" ht="30" customHeight="1" thickBot="1" x14ac:dyDescent="0.3">
      <c r="A16" s="125" t="s">
        <v>11</v>
      </c>
      <c r="B16" s="126">
        <f>(B14-B12)</f>
        <v>0</v>
      </c>
    </row>
  </sheetData>
  <sheetProtection selectLockedCells="1"/>
  <mergeCells count="3">
    <mergeCell ref="A1:B1"/>
    <mergeCell ref="C11:D11"/>
    <mergeCell ref="C14:D14"/>
  </mergeCells>
  <conditionalFormatting sqref="B14">
    <cfRule type="containsBlanks" dxfId="11" priority="5">
      <formula>LEN(TRIM(B14))=0</formula>
    </cfRule>
    <cfRule type="cellIs" dxfId="10" priority="7" operator="equal">
      <formula>0</formula>
    </cfRule>
    <cfRule type="cellIs" dxfId="9" priority="10" operator="greaterThan">
      <formula>$B$12</formula>
    </cfRule>
    <cfRule type="cellIs" dxfId="8" priority="12" operator="notBetween">
      <formula>50000</formula>
      <formula>500000</formula>
    </cfRule>
  </conditionalFormatting>
  <conditionalFormatting sqref="B3:B5">
    <cfRule type="containsBlanks" dxfId="7" priority="6">
      <formula>LEN(TRIM(B3))=0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B94E3-FFB9-41F5-8148-290BDCB313DE}">
  <dimension ref="A1:AD79"/>
  <sheetViews>
    <sheetView zoomScaleNormal="100" workbookViewId="0">
      <selection activeCell="C13" sqref="C13"/>
    </sheetView>
  </sheetViews>
  <sheetFormatPr defaultColWidth="0" defaultRowHeight="18.75" zeroHeight="1" x14ac:dyDescent="0.3"/>
  <cols>
    <col min="1" max="1" width="28.7109375" style="24" bestFit="1" customWidth="1"/>
    <col min="2" max="2" width="20" style="24" bestFit="1" customWidth="1"/>
    <col min="3" max="3" width="20.7109375" style="78" bestFit="1" customWidth="1"/>
    <col min="4" max="4" width="19.5703125" style="78" customWidth="1"/>
    <col min="5" max="5" width="39" style="79" hidden="1" customWidth="1"/>
    <col min="6" max="6" width="9.85546875" style="110" customWidth="1"/>
    <col min="7" max="7" width="19.140625" style="122" bestFit="1" customWidth="1"/>
    <col min="8" max="8" width="13.140625" style="80" bestFit="1" customWidth="1"/>
    <col min="9" max="9" width="22.7109375" style="80" customWidth="1"/>
    <col min="10" max="10" width="17.5703125" style="24" bestFit="1" customWidth="1"/>
    <col min="11" max="11" width="17.42578125" style="110" bestFit="1" customWidth="1"/>
    <col min="12" max="12" width="13" style="80" customWidth="1"/>
    <col min="13" max="13" width="22.85546875" style="80" customWidth="1"/>
    <col min="14" max="14" width="17.5703125" style="24" bestFit="1" customWidth="1"/>
    <col min="15" max="15" width="15.7109375" style="81" hidden="1" customWidth="1"/>
    <col min="16" max="16" width="15.140625" style="81" hidden="1" customWidth="1"/>
    <col min="17" max="24" width="0" style="81" hidden="1" customWidth="1"/>
    <col min="25" max="30" width="0" style="24" hidden="1" customWidth="1"/>
    <col min="31" max="16384" width="8.7109375" style="24" hidden="1"/>
  </cols>
  <sheetData>
    <row r="1" spans="1:30" ht="45.75" customHeight="1" x14ac:dyDescent="0.3">
      <c r="A1" s="170" t="s">
        <v>12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20"/>
      <c r="P1" s="20"/>
      <c r="Q1" s="20"/>
      <c r="R1" s="20"/>
      <c r="S1" s="21"/>
      <c r="T1" s="21"/>
      <c r="U1" s="20"/>
      <c r="V1" s="20"/>
      <c r="W1" s="20"/>
      <c r="X1" s="20"/>
      <c r="Y1" s="22"/>
      <c r="Z1" s="22"/>
      <c r="AA1" s="22"/>
      <c r="AB1" s="22"/>
      <c r="AC1" s="22"/>
      <c r="AD1" s="23"/>
    </row>
    <row r="2" spans="1:30" ht="12" customHeight="1" thickBot="1" x14ac:dyDescent="0.35">
      <c r="A2" s="25"/>
      <c r="B2" s="25"/>
      <c r="C2" s="26"/>
      <c r="D2" s="26"/>
      <c r="E2" s="27"/>
      <c r="F2" s="102"/>
      <c r="G2" s="114"/>
      <c r="H2" s="28"/>
      <c r="I2" s="28"/>
      <c r="J2" s="25"/>
      <c r="K2" s="111"/>
      <c r="L2" s="29"/>
      <c r="M2" s="29"/>
      <c r="N2" s="30"/>
      <c r="O2" s="20"/>
      <c r="P2" s="31"/>
      <c r="Q2" s="31"/>
      <c r="R2" s="31"/>
      <c r="S2" s="32"/>
      <c r="T2" s="32"/>
      <c r="U2" s="31"/>
      <c r="V2" s="31"/>
      <c r="W2" s="31"/>
      <c r="X2" s="31"/>
      <c r="Y2" s="22"/>
      <c r="Z2" s="22"/>
      <c r="AA2" s="22"/>
      <c r="AB2" s="22"/>
      <c r="AC2" s="22"/>
      <c r="AD2" s="23"/>
    </row>
    <row r="3" spans="1:30" ht="21.75" thickBot="1" x14ac:dyDescent="0.4">
      <c r="A3" s="173" t="s">
        <v>13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20"/>
      <c r="P3" s="33"/>
      <c r="Q3" s="33"/>
      <c r="R3" s="33"/>
      <c r="S3" s="33"/>
      <c r="T3" s="33"/>
      <c r="U3" s="33"/>
      <c r="V3" s="33"/>
      <c r="W3" s="33"/>
      <c r="X3" s="33"/>
      <c r="Y3" s="22"/>
      <c r="Z3" s="22"/>
      <c r="AA3" s="22"/>
      <c r="AB3" s="22"/>
      <c r="AC3" s="22"/>
      <c r="AD3" s="23"/>
    </row>
    <row r="4" spans="1:30" x14ac:dyDescent="0.3">
      <c r="A4" s="176" t="s">
        <v>14</v>
      </c>
      <c r="B4" s="177"/>
      <c r="C4" s="177"/>
      <c r="D4" s="177"/>
      <c r="E4" s="34"/>
      <c r="F4" s="164" t="s">
        <v>15</v>
      </c>
      <c r="G4" s="165"/>
      <c r="H4" s="165"/>
      <c r="I4" s="165"/>
      <c r="J4" s="166"/>
      <c r="K4" s="167" t="s">
        <v>16</v>
      </c>
      <c r="L4" s="168"/>
      <c r="M4" s="168"/>
      <c r="N4" s="169"/>
      <c r="O4" s="20"/>
      <c r="P4" s="33"/>
      <c r="Q4" s="33"/>
      <c r="R4" s="33"/>
      <c r="S4" s="33"/>
      <c r="T4" s="33"/>
      <c r="U4" s="33"/>
      <c r="V4" s="33"/>
      <c r="W4" s="33"/>
      <c r="X4" s="33"/>
      <c r="Y4" s="22"/>
      <c r="Z4" s="22"/>
      <c r="AA4" s="22"/>
      <c r="AB4" s="22"/>
      <c r="AC4" s="22"/>
      <c r="AD4" s="23"/>
    </row>
    <row r="5" spans="1:30" s="44" customFormat="1" ht="47.25" x14ac:dyDescent="0.2">
      <c r="A5" s="35" t="s">
        <v>17</v>
      </c>
      <c r="B5" s="36" t="s">
        <v>18</v>
      </c>
      <c r="C5" s="37" t="s">
        <v>19</v>
      </c>
      <c r="D5" s="38" t="s">
        <v>20</v>
      </c>
      <c r="E5" s="39"/>
      <c r="F5" s="103" t="s">
        <v>21</v>
      </c>
      <c r="G5" s="115" t="s">
        <v>22</v>
      </c>
      <c r="H5" s="86" t="s">
        <v>23</v>
      </c>
      <c r="I5" s="86" t="s">
        <v>24</v>
      </c>
      <c r="J5" s="87" t="s">
        <v>25</v>
      </c>
      <c r="K5" s="112" t="s">
        <v>26</v>
      </c>
      <c r="L5" s="88" t="s">
        <v>23</v>
      </c>
      <c r="M5" s="88" t="s">
        <v>24</v>
      </c>
      <c r="N5" s="89" t="s">
        <v>25</v>
      </c>
      <c r="O5" s="40"/>
      <c r="P5" s="41"/>
      <c r="Q5" s="41"/>
      <c r="R5" s="41"/>
      <c r="S5" s="41"/>
      <c r="T5" s="41"/>
      <c r="U5" s="41"/>
      <c r="V5" s="41"/>
      <c r="W5" s="41"/>
      <c r="X5" s="41"/>
      <c r="Y5" s="42"/>
      <c r="Z5" s="42"/>
      <c r="AA5" s="42"/>
      <c r="AB5" s="42"/>
      <c r="AC5" s="42"/>
      <c r="AD5" s="43"/>
    </row>
    <row r="6" spans="1:30" x14ac:dyDescent="0.3">
      <c r="A6" s="145"/>
      <c r="B6" s="146"/>
      <c r="C6" s="147"/>
      <c r="D6" s="148"/>
      <c r="E6" s="123">
        <f t="shared" ref="E6:E17" si="0">D6+1</f>
        <v>1</v>
      </c>
      <c r="F6" s="149"/>
      <c r="G6" s="150"/>
      <c r="H6" s="151"/>
      <c r="I6" s="151"/>
      <c r="J6" s="82">
        <f>F6*G6*(1+H6)*I6*(E6-C6)/7</f>
        <v>0</v>
      </c>
      <c r="K6" s="149"/>
      <c r="L6" s="151"/>
      <c r="M6" s="151"/>
      <c r="N6" s="82">
        <f>K6*(1+L6)*M6*(E6-C6)/365</f>
        <v>0</v>
      </c>
      <c r="O6" s="20"/>
      <c r="P6" s="45"/>
      <c r="Q6" s="45"/>
      <c r="R6" s="45"/>
      <c r="S6" s="45"/>
      <c r="T6" s="45"/>
      <c r="U6" s="45"/>
      <c r="V6" s="45"/>
      <c r="W6" s="45"/>
      <c r="X6" s="45"/>
      <c r="Y6" s="22"/>
      <c r="Z6" s="22"/>
      <c r="AA6" s="22"/>
      <c r="AB6" s="22"/>
      <c r="AC6" s="22"/>
      <c r="AD6" s="23"/>
    </row>
    <row r="7" spans="1:30" x14ac:dyDescent="0.3">
      <c r="A7" s="145"/>
      <c r="B7" s="146"/>
      <c r="C7" s="147"/>
      <c r="D7" s="148"/>
      <c r="E7" s="123">
        <f t="shared" si="0"/>
        <v>1</v>
      </c>
      <c r="F7" s="149"/>
      <c r="G7" s="150"/>
      <c r="H7" s="151"/>
      <c r="I7" s="151"/>
      <c r="J7" s="82">
        <f t="shared" ref="J7:J25" si="1">F7*G7*(1+H7)*I7*(E7-C7)/7</f>
        <v>0</v>
      </c>
      <c r="K7" s="149"/>
      <c r="L7" s="151"/>
      <c r="M7" s="151"/>
      <c r="N7" s="82">
        <f>K7*(1+L7)*M7*(E7-C7)/365</f>
        <v>0</v>
      </c>
      <c r="O7" s="20"/>
      <c r="P7" s="45"/>
      <c r="Q7" s="45"/>
      <c r="R7" s="45"/>
      <c r="S7" s="45"/>
      <c r="T7" s="45"/>
      <c r="U7" s="45"/>
      <c r="V7" s="45"/>
      <c r="W7" s="45"/>
      <c r="X7" s="45"/>
      <c r="Y7" s="22"/>
      <c r="Z7" s="22"/>
      <c r="AA7" s="22"/>
      <c r="AB7" s="22"/>
      <c r="AC7" s="22"/>
      <c r="AD7" s="23"/>
    </row>
    <row r="8" spans="1:30" x14ac:dyDescent="0.3">
      <c r="A8" s="145"/>
      <c r="B8" s="146"/>
      <c r="C8" s="147"/>
      <c r="D8" s="148"/>
      <c r="E8" s="123">
        <f t="shared" si="0"/>
        <v>1</v>
      </c>
      <c r="F8" s="149"/>
      <c r="G8" s="150"/>
      <c r="H8" s="151"/>
      <c r="I8" s="151"/>
      <c r="J8" s="82">
        <f t="shared" si="1"/>
        <v>0</v>
      </c>
      <c r="K8" s="149"/>
      <c r="L8" s="151"/>
      <c r="M8" s="151"/>
      <c r="N8" s="82">
        <f t="shared" ref="N8:N25" si="2">K8*(1+L8)*M8*(E8-C8)/365</f>
        <v>0</v>
      </c>
      <c r="O8" s="20"/>
      <c r="P8" s="45"/>
      <c r="Q8" s="45"/>
      <c r="R8" s="45"/>
      <c r="S8" s="45"/>
      <c r="T8" s="45"/>
      <c r="U8" s="45"/>
      <c r="V8" s="45"/>
      <c r="W8" s="45"/>
      <c r="X8" s="45"/>
      <c r="Y8" s="22"/>
      <c r="Z8" s="22"/>
      <c r="AA8" s="22"/>
      <c r="AB8" s="22"/>
      <c r="AC8" s="22"/>
      <c r="AD8" s="23"/>
    </row>
    <row r="9" spans="1:30" x14ac:dyDescent="0.3">
      <c r="A9" s="145"/>
      <c r="B9" s="146"/>
      <c r="C9" s="147"/>
      <c r="D9" s="148"/>
      <c r="E9" s="123">
        <f t="shared" si="0"/>
        <v>1</v>
      </c>
      <c r="F9" s="149"/>
      <c r="G9" s="150"/>
      <c r="H9" s="151"/>
      <c r="I9" s="151"/>
      <c r="J9" s="82">
        <f t="shared" si="1"/>
        <v>0</v>
      </c>
      <c r="K9" s="149"/>
      <c r="L9" s="151"/>
      <c r="M9" s="151"/>
      <c r="N9" s="82">
        <f t="shared" si="2"/>
        <v>0</v>
      </c>
      <c r="O9" s="20"/>
      <c r="P9" s="45"/>
      <c r="Q9" s="45"/>
      <c r="R9" s="45"/>
      <c r="S9" s="45"/>
      <c r="T9" s="45"/>
      <c r="U9" s="45"/>
      <c r="V9" s="45"/>
      <c r="W9" s="45"/>
      <c r="X9" s="45"/>
      <c r="Y9" s="22"/>
      <c r="Z9" s="22"/>
      <c r="AA9" s="22"/>
      <c r="AB9" s="22"/>
      <c r="AC9" s="22"/>
      <c r="AD9" s="23"/>
    </row>
    <row r="10" spans="1:30" x14ac:dyDescent="0.3">
      <c r="A10" s="145"/>
      <c r="B10" s="146"/>
      <c r="C10" s="147"/>
      <c r="D10" s="148"/>
      <c r="E10" s="123">
        <f t="shared" si="0"/>
        <v>1</v>
      </c>
      <c r="F10" s="149"/>
      <c r="G10" s="150"/>
      <c r="H10" s="151"/>
      <c r="I10" s="151"/>
      <c r="J10" s="82">
        <f t="shared" si="1"/>
        <v>0</v>
      </c>
      <c r="K10" s="149"/>
      <c r="L10" s="151"/>
      <c r="M10" s="151"/>
      <c r="N10" s="82">
        <f t="shared" si="2"/>
        <v>0</v>
      </c>
      <c r="O10" s="20"/>
      <c r="P10" s="46"/>
      <c r="Q10" s="46"/>
      <c r="R10" s="46"/>
      <c r="S10" s="46"/>
      <c r="T10" s="46"/>
      <c r="U10" s="46"/>
      <c r="V10" s="46"/>
      <c r="W10" s="46"/>
      <c r="X10" s="46"/>
      <c r="Y10" s="22"/>
      <c r="Z10" s="22"/>
      <c r="AA10" s="22"/>
      <c r="AB10" s="22"/>
      <c r="AC10" s="22"/>
      <c r="AD10" s="23"/>
    </row>
    <row r="11" spans="1:30" x14ac:dyDescent="0.3">
      <c r="A11" s="145"/>
      <c r="B11" s="146"/>
      <c r="C11" s="147"/>
      <c r="D11" s="148"/>
      <c r="E11" s="123">
        <f t="shared" si="0"/>
        <v>1</v>
      </c>
      <c r="F11" s="149"/>
      <c r="G11" s="150"/>
      <c r="H11" s="151"/>
      <c r="I11" s="151"/>
      <c r="J11" s="82">
        <f t="shared" si="1"/>
        <v>0</v>
      </c>
      <c r="K11" s="149"/>
      <c r="L11" s="151"/>
      <c r="M11" s="151"/>
      <c r="N11" s="82">
        <f t="shared" si="2"/>
        <v>0</v>
      </c>
      <c r="O11" s="20"/>
      <c r="P11" s="47"/>
      <c r="Q11" s="46"/>
      <c r="R11" s="46"/>
      <c r="S11" s="46"/>
      <c r="T11" s="46"/>
      <c r="U11" s="46"/>
      <c r="V11" s="46"/>
      <c r="W11" s="46"/>
      <c r="X11" s="46"/>
      <c r="Y11" s="22"/>
      <c r="Z11" s="22"/>
      <c r="AA11" s="22"/>
      <c r="AB11" s="22"/>
      <c r="AC11" s="22"/>
      <c r="AD11" s="23"/>
    </row>
    <row r="12" spans="1:30" x14ac:dyDescent="0.3">
      <c r="A12" s="145"/>
      <c r="B12" s="146"/>
      <c r="C12" s="147"/>
      <c r="D12" s="148"/>
      <c r="E12" s="123">
        <f t="shared" si="0"/>
        <v>1</v>
      </c>
      <c r="F12" s="149"/>
      <c r="G12" s="150"/>
      <c r="H12" s="151"/>
      <c r="I12" s="151"/>
      <c r="J12" s="82">
        <f t="shared" si="1"/>
        <v>0</v>
      </c>
      <c r="K12" s="149"/>
      <c r="L12" s="151"/>
      <c r="M12" s="151"/>
      <c r="N12" s="82">
        <f t="shared" si="2"/>
        <v>0</v>
      </c>
      <c r="O12" s="20"/>
      <c r="P12" s="48"/>
      <c r="Q12" s="48"/>
      <c r="R12" s="48"/>
      <c r="S12" s="48"/>
      <c r="T12" s="48"/>
      <c r="U12" s="48"/>
      <c r="V12" s="48"/>
      <c r="W12" s="48"/>
      <c r="X12" s="48"/>
      <c r="Y12" s="22"/>
      <c r="Z12" s="22"/>
      <c r="AA12" s="22"/>
      <c r="AB12" s="22"/>
      <c r="AC12" s="22"/>
      <c r="AD12" s="23"/>
    </row>
    <row r="13" spans="1:30" x14ac:dyDescent="0.3">
      <c r="A13" s="145"/>
      <c r="B13" s="146"/>
      <c r="C13" s="147"/>
      <c r="D13" s="148"/>
      <c r="E13" s="123">
        <f t="shared" si="0"/>
        <v>1</v>
      </c>
      <c r="F13" s="149"/>
      <c r="G13" s="150"/>
      <c r="H13" s="151"/>
      <c r="I13" s="151"/>
      <c r="J13" s="82">
        <f t="shared" si="1"/>
        <v>0</v>
      </c>
      <c r="K13" s="149"/>
      <c r="L13" s="151"/>
      <c r="M13" s="151"/>
      <c r="N13" s="82">
        <f t="shared" si="2"/>
        <v>0</v>
      </c>
      <c r="O13" s="20"/>
      <c r="P13" s="48"/>
      <c r="Q13" s="48"/>
      <c r="R13" s="48"/>
      <c r="S13" s="48"/>
      <c r="T13" s="48"/>
      <c r="U13" s="48"/>
      <c r="V13" s="48"/>
      <c r="W13" s="48"/>
      <c r="X13" s="48"/>
      <c r="Y13" s="22"/>
      <c r="Z13" s="22"/>
      <c r="AA13" s="22"/>
      <c r="AB13" s="22"/>
      <c r="AC13" s="22"/>
      <c r="AD13" s="23"/>
    </row>
    <row r="14" spans="1:30" x14ac:dyDescent="0.3">
      <c r="A14" s="145"/>
      <c r="B14" s="146"/>
      <c r="C14" s="147"/>
      <c r="D14" s="148"/>
      <c r="E14" s="123">
        <f t="shared" si="0"/>
        <v>1</v>
      </c>
      <c r="F14" s="149"/>
      <c r="G14" s="150"/>
      <c r="H14" s="151"/>
      <c r="I14" s="151"/>
      <c r="J14" s="82">
        <f t="shared" si="1"/>
        <v>0</v>
      </c>
      <c r="K14" s="149"/>
      <c r="L14" s="151"/>
      <c r="M14" s="151"/>
      <c r="N14" s="82">
        <f t="shared" si="2"/>
        <v>0</v>
      </c>
      <c r="O14" s="20"/>
      <c r="P14" s="48"/>
      <c r="Q14" s="48"/>
      <c r="R14" s="48"/>
      <c r="S14" s="48"/>
      <c r="T14" s="48"/>
      <c r="U14" s="48"/>
      <c r="V14" s="48"/>
      <c r="W14" s="48"/>
      <c r="X14" s="48"/>
      <c r="Y14" s="22"/>
      <c r="Z14" s="22"/>
      <c r="AA14" s="22"/>
      <c r="AB14" s="22"/>
      <c r="AC14" s="22"/>
      <c r="AD14" s="23"/>
    </row>
    <row r="15" spans="1:30" x14ac:dyDescent="0.3">
      <c r="A15" s="145"/>
      <c r="B15" s="146"/>
      <c r="C15" s="147"/>
      <c r="D15" s="148"/>
      <c r="E15" s="123">
        <f t="shared" si="0"/>
        <v>1</v>
      </c>
      <c r="F15" s="149"/>
      <c r="G15" s="150"/>
      <c r="H15" s="151"/>
      <c r="I15" s="151"/>
      <c r="J15" s="82">
        <f t="shared" si="1"/>
        <v>0</v>
      </c>
      <c r="K15" s="149"/>
      <c r="L15" s="151"/>
      <c r="M15" s="151"/>
      <c r="N15" s="82">
        <f t="shared" si="2"/>
        <v>0</v>
      </c>
      <c r="O15" s="20"/>
      <c r="P15" s="48"/>
      <c r="Q15" s="48"/>
      <c r="R15" s="48"/>
      <c r="S15" s="48"/>
      <c r="T15" s="48"/>
      <c r="U15" s="48"/>
      <c r="V15" s="48"/>
      <c r="W15" s="48"/>
      <c r="X15" s="48"/>
      <c r="Y15" s="22"/>
      <c r="Z15" s="22"/>
      <c r="AA15" s="22"/>
      <c r="AB15" s="22"/>
      <c r="AC15" s="22"/>
      <c r="AD15" s="23"/>
    </row>
    <row r="16" spans="1:30" x14ac:dyDescent="0.3">
      <c r="A16" s="145"/>
      <c r="B16" s="146"/>
      <c r="C16" s="147"/>
      <c r="D16" s="148"/>
      <c r="E16" s="123">
        <f t="shared" si="0"/>
        <v>1</v>
      </c>
      <c r="F16" s="149"/>
      <c r="G16" s="150"/>
      <c r="H16" s="151"/>
      <c r="I16" s="151"/>
      <c r="J16" s="82">
        <f t="shared" si="1"/>
        <v>0</v>
      </c>
      <c r="K16" s="149"/>
      <c r="L16" s="151"/>
      <c r="M16" s="151"/>
      <c r="N16" s="82">
        <f t="shared" si="2"/>
        <v>0</v>
      </c>
      <c r="O16" s="20"/>
      <c r="P16" s="48"/>
      <c r="Q16" s="48"/>
      <c r="R16" s="48"/>
      <c r="S16" s="48"/>
      <c r="T16" s="48"/>
      <c r="U16" s="48"/>
      <c r="V16" s="48"/>
      <c r="W16" s="48"/>
      <c r="X16" s="48"/>
      <c r="Y16" s="22"/>
      <c r="Z16" s="22"/>
      <c r="AA16" s="22"/>
      <c r="AB16" s="22"/>
      <c r="AC16" s="22"/>
      <c r="AD16" s="23"/>
    </row>
    <row r="17" spans="1:30" x14ac:dyDescent="0.3">
      <c r="A17" s="145"/>
      <c r="B17" s="146"/>
      <c r="C17" s="147"/>
      <c r="D17" s="148"/>
      <c r="E17" s="123">
        <f t="shared" si="0"/>
        <v>1</v>
      </c>
      <c r="F17" s="149"/>
      <c r="G17" s="150"/>
      <c r="H17" s="151"/>
      <c r="I17" s="151"/>
      <c r="J17" s="82">
        <f t="shared" si="1"/>
        <v>0</v>
      </c>
      <c r="K17" s="149"/>
      <c r="L17" s="151"/>
      <c r="M17" s="151"/>
      <c r="N17" s="82">
        <f t="shared" si="2"/>
        <v>0</v>
      </c>
      <c r="O17" s="20"/>
      <c r="P17" s="48"/>
      <c r="Q17" s="48"/>
      <c r="R17" s="48"/>
      <c r="S17" s="48"/>
      <c r="T17" s="48"/>
      <c r="U17" s="48"/>
      <c r="V17" s="48"/>
      <c r="W17" s="48"/>
      <c r="X17" s="48"/>
      <c r="Y17" s="22"/>
      <c r="Z17" s="22"/>
      <c r="AA17" s="22"/>
      <c r="AB17" s="22"/>
      <c r="AC17" s="22"/>
      <c r="AD17" s="23"/>
    </row>
    <row r="18" spans="1:30" x14ac:dyDescent="0.3">
      <c r="A18" s="145"/>
      <c r="B18" s="146"/>
      <c r="C18" s="147"/>
      <c r="D18" s="148"/>
      <c r="E18" s="123">
        <f t="shared" ref="E18:E25" si="3">D18+1</f>
        <v>1</v>
      </c>
      <c r="F18" s="149"/>
      <c r="G18" s="150"/>
      <c r="H18" s="151"/>
      <c r="I18" s="151"/>
      <c r="J18" s="82">
        <f t="shared" si="1"/>
        <v>0</v>
      </c>
      <c r="K18" s="149"/>
      <c r="L18" s="151"/>
      <c r="M18" s="151"/>
      <c r="N18" s="82">
        <f t="shared" si="2"/>
        <v>0</v>
      </c>
      <c r="O18" s="20"/>
      <c r="P18" s="48"/>
      <c r="Q18" s="48"/>
      <c r="R18" s="48"/>
      <c r="S18" s="48"/>
      <c r="T18" s="48"/>
      <c r="U18" s="48"/>
      <c r="V18" s="48"/>
      <c r="W18" s="48"/>
      <c r="X18" s="48"/>
      <c r="Y18" s="22"/>
      <c r="Z18" s="22"/>
      <c r="AA18" s="22"/>
      <c r="AB18" s="22"/>
      <c r="AC18" s="22"/>
      <c r="AD18" s="23"/>
    </row>
    <row r="19" spans="1:30" x14ac:dyDescent="0.3">
      <c r="A19" s="145"/>
      <c r="B19" s="146"/>
      <c r="C19" s="147"/>
      <c r="D19" s="148"/>
      <c r="E19" s="123">
        <f t="shared" si="3"/>
        <v>1</v>
      </c>
      <c r="F19" s="149"/>
      <c r="G19" s="150"/>
      <c r="H19" s="151"/>
      <c r="I19" s="151"/>
      <c r="J19" s="82">
        <f t="shared" si="1"/>
        <v>0</v>
      </c>
      <c r="K19" s="149"/>
      <c r="L19" s="151"/>
      <c r="M19" s="151"/>
      <c r="N19" s="82">
        <f t="shared" si="2"/>
        <v>0</v>
      </c>
      <c r="O19" s="20"/>
      <c r="P19" s="48"/>
      <c r="Q19" s="48"/>
      <c r="R19" s="48"/>
      <c r="S19" s="48"/>
      <c r="T19" s="48"/>
      <c r="U19" s="48"/>
      <c r="V19" s="48"/>
      <c r="W19" s="48"/>
      <c r="X19" s="48"/>
      <c r="Y19" s="22"/>
      <c r="Z19" s="22"/>
      <c r="AA19" s="22"/>
      <c r="AB19" s="22"/>
      <c r="AC19" s="22"/>
      <c r="AD19" s="23"/>
    </row>
    <row r="20" spans="1:30" x14ac:dyDescent="0.3">
      <c r="A20" s="145"/>
      <c r="B20" s="146"/>
      <c r="C20" s="147"/>
      <c r="D20" s="148"/>
      <c r="E20" s="123">
        <f t="shared" si="3"/>
        <v>1</v>
      </c>
      <c r="F20" s="149"/>
      <c r="G20" s="150"/>
      <c r="H20" s="151"/>
      <c r="I20" s="151"/>
      <c r="J20" s="82">
        <f t="shared" si="1"/>
        <v>0</v>
      </c>
      <c r="K20" s="149"/>
      <c r="L20" s="151"/>
      <c r="M20" s="151"/>
      <c r="N20" s="82">
        <f t="shared" si="2"/>
        <v>0</v>
      </c>
      <c r="O20" s="20"/>
      <c r="P20" s="48"/>
      <c r="Q20" s="48"/>
      <c r="R20" s="48"/>
      <c r="S20" s="48"/>
      <c r="T20" s="48"/>
      <c r="U20" s="48"/>
      <c r="V20" s="48"/>
      <c r="W20" s="48"/>
      <c r="X20" s="48"/>
      <c r="Y20" s="22"/>
      <c r="Z20" s="22"/>
      <c r="AA20" s="22"/>
      <c r="AB20" s="22"/>
      <c r="AC20" s="22"/>
      <c r="AD20" s="23"/>
    </row>
    <row r="21" spans="1:30" x14ac:dyDescent="0.3">
      <c r="A21" s="145"/>
      <c r="B21" s="146"/>
      <c r="C21" s="147"/>
      <c r="D21" s="148"/>
      <c r="E21" s="123">
        <f t="shared" si="3"/>
        <v>1</v>
      </c>
      <c r="F21" s="149"/>
      <c r="G21" s="150"/>
      <c r="H21" s="151"/>
      <c r="I21" s="151"/>
      <c r="J21" s="82">
        <f t="shared" si="1"/>
        <v>0</v>
      </c>
      <c r="K21" s="149"/>
      <c r="L21" s="151"/>
      <c r="M21" s="151"/>
      <c r="N21" s="82">
        <f t="shared" si="2"/>
        <v>0</v>
      </c>
      <c r="O21" s="20"/>
      <c r="P21" s="48"/>
      <c r="Q21" s="48"/>
      <c r="R21" s="48"/>
      <c r="S21" s="48"/>
      <c r="T21" s="48"/>
      <c r="U21" s="48"/>
      <c r="V21" s="48"/>
      <c r="W21" s="48"/>
      <c r="X21" s="48"/>
      <c r="Y21" s="22"/>
      <c r="Z21" s="22"/>
      <c r="AA21" s="22"/>
      <c r="AB21" s="22"/>
      <c r="AC21" s="22"/>
      <c r="AD21" s="23"/>
    </row>
    <row r="22" spans="1:30" x14ac:dyDescent="0.3">
      <c r="A22" s="145"/>
      <c r="B22" s="146"/>
      <c r="C22" s="147"/>
      <c r="D22" s="148"/>
      <c r="E22" s="123">
        <f t="shared" si="3"/>
        <v>1</v>
      </c>
      <c r="F22" s="149"/>
      <c r="G22" s="150"/>
      <c r="H22" s="151"/>
      <c r="I22" s="151"/>
      <c r="J22" s="82">
        <f t="shared" si="1"/>
        <v>0</v>
      </c>
      <c r="K22" s="149"/>
      <c r="L22" s="151"/>
      <c r="M22" s="151"/>
      <c r="N22" s="82">
        <f t="shared" si="2"/>
        <v>0</v>
      </c>
      <c r="O22" s="20"/>
      <c r="P22" s="48"/>
      <c r="Q22" s="48"/>
      <c r="R22" s="48"/>
      <c r="S22" s="48"/>
      <c r="T22" s="48"/>
      <c r="U22" s="48"/>
      <c r="V22" s="48"/>
      <c r="W22" s="48"/>
      <c r="X22" s="48"/>
      <c r="Y22" s="22"/>
      <c r="Z22" s="22"/>
      <c r="AA22" s="22"/>
      <c r="AB22" s="22"/>
      <c r="AC22" s="22"/>
      <c r="AD22" s="23"/>
    </row>
    <row r="23" spans="1:30" x14ac:dyDescent="0.3">
      <c r="A23" s="145"/>
      <c r="B23" s="146"/>
      <c r="C23" s="147"/>
      <c r="D23" s="148"/>
      <c r="E23" s="123">
        <f t="shared" si="3"/>
        <v>1</v>
      </c>
      <c r="F23" s="149"/>
      <c r="G23" s="150"/>
      <c r="H23" s="151"/>
      <c r="I23" s="151"/>
      <c r="J23" s="82">
        <f t="shared" si="1"/>
        <v>0</v>
      </c>
      <c r="K23" s="149"/>
      <c r="L23" s="151"/>
      <c r="M23" s="151"/>
      <c r="N23" s="82">
        <f t="shared" si="2"/>
        <v>0</v>
      </c>
      <c r="O23" s="20"/>
      <c r="P23" s="48"/>
      <c r="Q23" s="48"/>
      <c r="R23" s="48"/>
      <c r="S23" s="48"/>
      <c r="T23" s="48"/>
      <c r="U23" s="48"/>
      <c r="V23" s="48"/>
      <c r="W23" s="48"/>
      <c r="X23" s="48"/>
      <c r="Y23" s="22"/>
      <c r="Z23" s="22"/>
      <c r="AA23" s="22"/>
      <c r="AB23" s="22"/>
      <c r="AC23" s="22"/>
      <c r="AD23" s="23"/>
    </row>
    <row r="24" spans="1:30" x14ac:dyDescent="0.3">
      <c r="A24" s="145"/>
      <c r="B24" s="146"/>
      <c r="C24" s="147"/>
      <c r="D24" s="148"/>
      <c r="E24" s="123">
        <f t="shared" si="3"/>
        <v>1</v>
      </c>
      <c r="F24" s="149"/>
      <c r="G24" s="150"/>
      <c r="H24" s="151"/>
      <c r="I24" s="151"/>
      <c r="J24" s="82">
        <f t="shared" si="1"/>
        <v>0</v>
      </c>
      <c r="K24" s="149"/>
      <c r="L24" s="151"/>
      <c r="M24" s="151"/>
      <c r="N24" s="82">
        <f t="shared" si="2"/>
        <v>0</v>
      </c>
      <c r="O24" s="20"/>
      <c r="P24" s="48"/>
      <c r="Q24" s="48"/>
      <c r="R24" s="48"/>
      <c r="S24" s="48"/>
      <c r="T24" s="48"/>
      <c r="U24" s="48"/>
      <c r="V24" s="48"/>
      <c r="W24" s="48"/>
      <c r="X24" s="48"/>
      <c r="Y24" s="22"/>
      <c r="Z24" s="22"/>
      <c r="AA24" s="22"/>
      <c r="AB24" s="22"/>
      <c r="AC24" s="22"/>
      <c r="AD24" s="23"/>
    </row>
    <row r="25" spans="1:30" ht="19.5" thickBot="1" x14ac:dyDescent="0.35">
      <c r="A25" s="146"/>
      <c r="B25" s="146"/>
      <c r="C25" s="147"/>
      <c r="D25" s="148"/>
      <c r="E25" s="123">
        <f t="shared" si="3"/>
        <v>1</v>
      </c>
      <c r="F25" s="152"/>
      <c r="G25" s="153"/>
      <c r="H25" s="154"/>
      <c r="I25" s="154"/>
      <c r="J25" s="82">
        <f t="shared" si="1"/>
        <v>0</v>
      </c>
      <c r="K25" s="152"/>
      <c r="L25" s="154"/>
      <c r="M25" s="154"/>
      <c r="N25" s="82">
        <f t="shared" si="2"/>
        <v>0</v>
      </c>
      <c r="O25" s="20"/>
      <c r="P25" s="46"/>
      <c r="Q25" s="46"/>
      <c r="R25" s="46"/>
      <c r="S25" s="46"/>
      <c r="T25" s="46"/>
      <c r="U25" s="46"/>
      <c r="V25" s="46"/>
      <c r="W25" s="46"/>
      <c r="X25" s="46"/>
      <c r="Y25" s="22"/>
      <c r="Z25" s="22"/>
      <c r="AA25" s="22"/>
      <c r="AB25" s="22"/>
      <c r="AC25" s="22"/>
      <c r="AD25" s="23"/>
    </row>
    <row r="26" spans="1:30" s="57" customFormat="1" x14ac:dyDescent="0.3">
      <c r="A26" s="49" t="s">
        <v>27</v>
      </c>
      <c r="B26" s="49"/>
      <c r="C26" s="50"/>
      <c r="D26" s="50"/>
      <c r="E26" s="51"/>
      <c r="F26" s="104"/>
      <c r="G26" s="116"/>
      <c r="H26" s="52"/>
      <c r="I26" s="52"/>
      <c r="J26" s="83">
        <f>SUM(J6:J25)</f>
        <v>0</v>
      </c>
      <c r="K26" s="104"/>
      <c r="L26" s="52"/>
      <c r="M26" s="52"/>
      <c r="N26" s="84">
        <f>SUM(N6:N25)</f>
        <v>0</v>
      </c>
      <c r="O26" s="53"/>
      <c r="P26" s="54"/>
      <c r="Q26" s="54"/>
      <c r="R26" s="54"/>
      <c r="S26" s="54"/>
      <c r="T26" s="54"/>
      <c r="U26" s="54"/>
      <c r="V26" s="54"/>
      <c r="W26" s="54"/>
      <c r="X26" s="54"/>
      <c r="Y26" s="55"/>
      <c r="Z26" s="55"/>
      <c r="AA26" s="55"/>
      <c r="AB26" s="55"/>
      <c r="AC26" s="55"/>
      <c r="AD26" s="56"/>
    </row>
    <row r="27" spans="1:30" x14ac:dyDescent="0.3">
      <c r="A27" s="58" t="s">
        <v>28</v>
      </c>
      <c r="B27" s="58"/>
      <c r="C27" s="59"/>
      <c r="D27" s="59"/>
      <c r="E27" s="60"/>
      <c r="F27" s="105"/>
      <c r="G27" s="117"/>
      <c r="H27" s="61"/>
      <c r="I27" s="61"/>
      <c r="J27" s="58"/>
      <c r="K27" s="105"/>
      <c r="L27" s="61"/>
      <c r="M27" s="61"/>
      <c r="N27" s="85">
        <f>SUM(J26+N26)</f>
        <v>0</v>
      </c>
      <c r="O27" s="20"/>
      <c r="P27" s="31"/>
      <c r="Q27" s="31"/>
      <c r="R27" s="31"/>
      <c r="S27" s="32"/>
      <c r="T27" s="32"/>
      <c r="U27" s="31"/>
      <c r="V27" s="31"/>
      <c r="W27" s="31"/>
      <c r="X27" s="31"/>
      <c r="Y27" s="22"/>
      <c r="Z27" s="22"/>
      <c r="AA27" s="22"/>
      <c r="AB27" s="22"/>
      <c r="AC27" s="22"/>
      <c r="AD27" s="23"/>
    </row>
    <row r="28" spans="1:30" hidden="1" x14ac:dyDescent="0.3">
      <c r="A28" s="54"/>
      <c r="B28" s="54"/>
      <c r="C28" s="62"/>
      <c r="D28" s="62"/>
      <c r="E28" s="63"/>
      <c r="F28" s="106"/>
      <c r="G28" s="118"/>
      <c r="H28" s="65"/>
      <c r="I28" s="65"/>
      <c r="J28" s="64"/>
      <c r="K28" s="113"/>
      <c r="L28" s="65"/>
      <c r="M28" s="65"/>
      <c r="N28" s="54"/>
      <c r="O28" s="20"/>
      <c r="P28" s="31"/>
      <c r="Q28" s="31"/>
      <c r="R28" s="31"/>
      <c r="S28" s="32"/>
      <c r="T28" s="32"/>
      <c r="U28" s="31"/>
      <c r="V28" s="31"/>
      <c r="W28" s="31"/>
      <c r="X28" s="31"/>
      <c r="Y28" s="22"/>
      <c r="Z28" s="22"/>
      <c r="AA28" s="22"/>
      <c r="AB28" s="22"/>
      <c r="AC28" s="22"/>
      <c r="AD28" s="23"/>
    </row>
    <row r="29" spans="1:30" hidden="1" x14ac:dyDescent="0.3">
      <c r="A29" s="66"/>
      <c r="B29" s="66"/>
      <c r="C29" s="67"/>
      <c r="D29" s="67"/>
      <c r="E29" s="68"/>
      <c r="F29" s="107"/>
      <c r="G29" s="119"/>
      <c r="H29" s="69"/>
      <c r="I29" s="69"/>
      <c r="J29" s="66"/>
      <c r="K29" s="107"/>
      <c r="L29" s="69"/>
      <c r="M29" s="69"/>
      <c r="N29" s="66"/>
      <c r="O29" s="20"/>
      <c r="P29" s="31"/>
      <c r="Q29" s="31"/>
      <c r="R29" s="31"/>
      <c r="S29" s="32"/>
      <c r="T29" s="32"/>
      <c r="U29" s="31"/>
      <c r="V29" s="31"/>
      <c r="W29" s="31"/>
      <c r="X29" s="31"/>
      <c r="Y29" s="22"/>
      <c r="Z29" s="22"/>
      <c r="AA29" s="22"/>
      <c r="AB29" s="22"/>
      <c r="AC29" s="22"/>
      <c r="AD29" s="23"/>
    </row>
    <row r="30" spans="1:30" hidden="1" x14ac:dyDescent="0.3">
      <c r="A30" s="66"/>
      <c r="B30" s="66"/>
      <c r="C30" s="67"/>
      <c r="D30" s="67"/>
      <c r="E30" s="68"/>
      <c r="F30" s="107"/>
      <c r="G30" s="119"/>
      <c r="H30" s="69"/>
      <c r="I30" s="69"/>
      <c r="J30" s="66"/>
      <c r="K30" s="107"/>
      <c r="L30" s="69"/>
      <c r="M30" s="69"/>
      <c r="N30" s="66"/>
      <c r="O30" s="20"/>
      <c r="P30" s="31"/>
      <c r="Q30" s="31"/>
      <c r="R30" s="31"/>
      <c r="S30" s="32"/>
      <c r="T30" s="32"/>
      <c r="U30" s="31"/>
      <c r="V30" s="31"/>
      <c r="W30" s="31"/>
      <c r="X30" s="31"/>
      <c r="Y30" s="22"/>
      <c r="Z30" s="22"/>
      <c r="AA30" s="22"/>
      <c r="AB30" s="22"/>
      <c r="AC30" s="22"/>
      <c r="AD30" s="23"/>
    </row>
    <row r="31" spans="1:30" hidden="1" x14ac:dyDescent="0.3">
      <c r="A31" s="66"/>
      <c r="B31" s="66"/>
      <c r="C31" s="67"/>
      <c r="D31" s="67"/>
      <c r="E31" s="68"/>
      <c r="F31" s="107"/>
      <c r="G31" s="119"/>
      <c r="H31" s="69"/>
      <c r="I31" s="69"/>
      <c r="J31" s="66"/>
      <c r="K31" s="107"/>
      <c r="L31" s="69"/>
      <c r="M31" s="69"/>
      <c r="N31" s="66"/>
      <c r="O31" s="20"/>
      <c r="P31" s="31"/>
      <c r="Q31" s="31"/>
      <c r="R31" s="31"/>
      <c r="S31" s="32"/>
      <c r="T31" s="32"/>
      <c r="U31" s="31"/>
      <c r="V31" s="31"/>
      <c r="W31" s="31"/>
      <c r="X31" s="31"/>
      <c r="Y31" s="22"/>
      <c r="Z31" s="22"/>
      <c r="AA31" s="22"/>
      <c r="AB31" s="22"/>
      <c r="AC31" s="22"/>
      <c r="AD31" s="23"/>
    </row>
    <row r="32" spans="1:30" hidden="1" x14ac:dyDescent="0.3">
      <c r="A32" s="66"/>
      <c r="B32" s="66"/>
      <c r="C32" s="67"/>
      <c r="D32" s="67"/>
      <c r="E32" s="68"/>
      <c r="F32" s="107"/>
      <c r="G32" s="119"/>
      <c r="H32" s="69"/>
      <c r="I32" s="69"/>
      <c r="J32" s="66"/>
      <c r="K32" s="107"/>
      <c r="L32" s="69"/>
      <c r="M32" s="69"/>
      <c r="N32" s="66"/>
      <c r="O32" s="20"/>
      <c r="P32" s="31"/>
      <c r="Q32" s="31"/>
      <c r="R32" s="31"/>
      <c r="S32" s="32"/>
      <c r="T32" s="32"/>
      <c r="U32" s="31"/>
      <c r="V32" s="31"/>
      <c r="W32" s="31"/>
      <c r="X32" s="31"/>
      <c r="Y32" s="22"/>
      <c r="Z32" s="22"/>
      <c r="AA32" s="22"/>
      <c r="AB32" s="22"/>
      <c r="AC32" s="22"/>
      <c r="AD32" s="23"/>
    </row>
    <row r="33" spans="1:30" hidden="1" x14ac:dyDescent="0.3">
      <c r="A33" s="66"/>
      <c r="B33" s="66"/>
      <c r="C33" s="67"/>
      <c r="D33" s="67"/>
      <c r="E33" s="68"/>
      <c r="F33" s="107"/>
      <c r="G33" s="119"/>
      <c r="H33" s="69"/>
      <c r="I33" s="69"/>
      <c r="J33" s="66"/>
      <c r="K33" s="107"/>
      <c r="L33" s="69"/>
      <c r="M33" s="69"/>
      <c r="N33" s="66"/>
      <c r="O33" s="20"/>
      <c r="P33" s="31"/>
      <c r="Q33" s="31"/>
      <c r="R33" s="31"/>
      <c r="S33" s="32"/>
      <c r="T33" s="32"/>
      <c r="U33" s="31"/>
      <c r="V33" s="31"/>
      <c r="W33" s="31"/>
      <c r="X33" s="31"/>
      <c r="Y33" s="22"/>
      <c r="Z33" s="22"/>
      <c r="AA33" s="22"/>
      <c r="AB33" s="22"/>
      <c r="AC33" s="22"/>
      <c r="AD33" s="23"/>
    </row>
    <row r="34" spans="1:30" hidden="1" x14ac:dyDescent="0.3">
      <c r="A34" s="66"/>
      <c r="B34" s="66"/>
      <c r="C34" s="67"/>
      <c r="D34" s="67"/>
      <c r="E34" s="68"/>
      <c r="F34" s="107"/>
      <c r="G34" s="119"/>
      <c r="H34" s="69"/>
      <c r="I34" s="69"/>
      <c r="J34" s="66"/>
      <c r="K34" s="107"/>
      <c r="L34" s="69"/>
      <c r="M34" s="69"/>
      <c r="N34" s="66"/>
      <c r="O34" s="20"/>
      <c r="P34" s="31"/>
      <c r="Q34" s="31"/>
      <c r="R34" s="31"/>
      <c r="S34" s="32"/>
      <c r="T34" s="32"/>
      <c r="U34" s="31"/>
      <c r="V34" s="31"/>
      <c r="W34" s="31"/>
      <c r="X34" s="31"/>
      <c r="Y34" s="22"/>
      <c r="Z34" s="22"/>
      <c r="AA34" s="22"/>
      <c r="AB34" s="22"/>
      <c r="AC34" s="22"/>
      <c r="AD34" s="23"/>
    </row>
    <row r="35" spans="1:30" hidden="1" x14ac:dyDescent="0.3">
      <c r="A35" s="66"/>
      <c r="B35" s="66"/>
      <c r="C35" s="67"/>
      <c r="D35" s="67"/>
      <c r="E35" s="68"/>
      <c r="F35" s="107"/>
      <c r="G35" s="119"/>
      <c r="H35" s="69"/>
      <c r="I35" s="69"/>
      <c r="J35" s="66"/>
      <c r="K35" s="107"/>
      <c r="L35" s="69"/>
      <c r="M35" s="69"/>
      <c r="N35" s="66"/>
      <c r="O35" s="20"/>
      <c r="P35" s="31"/>
      <c r="Q35" s="31"/>
      <c r="R35" s="31"/>
      <c r="S35" s="32"/>
      <c r="T35" s="32"/>
      <c r="U35" s="31"/>
      <c r="V35" s="31"/>
      <c r="W35" s="31"/>
      <c r="X35" s="31"/>
      <c r="Y35" s="22"/>
      <c r="Z35" s="22"/>
      <c r="AA35" s="22"/>
      <c r="AB35" s="22"/>
      <c r="AC35" s="22"/>
      <c r="AD35" s="23"/>
    </row>
    <row r="36" spans="1:30" hidden="1" x14ac:dyDescent="0.3">
      <c r="A36" s="66"/>
      <c r="B36" s="66"/>
      <c r="C36" s="67"/>
      <c r="D36" s="67"/>
      <c r="E36" s="68"/>
      <c r="F36" s="107"/>
      <c r="G36" s="119"/>
      <c r="H36" s="69"/>
      <c r="I36" s="69"/>
      <c r="J36" s="66"/>
      <c r="K36" s="107"/>
      <c r="L36" s="69"/>
      <c r="M36" s="69"/>
      <c r="N36" s="66"/>
      <c r="O36" s="20"/>
      <c r="P36" s="31"/>
      <c r="Q36" s="31"/>
      <c r="R36" s="31"/>
      <c r="S36" s="32"/>
      <c r="T36" s="32"/>
      <c r="U36" s="31"/>
      <c r="V36" s="31"/>
      <c r="W36" s="31"/>
      <c r="X36" s="31"/>
      <c r="Y36" s="22"/>
      <c r="Z36" s="22"/>
      <c r="AA36" s="22"/>
      <c r="AB36" s="22"/>
      <c r="AC36" s="22"/>
      <c r="AD36" s="23"/>
    </row>
    <row r="37" spans="1:30" hidden="1" x14ac:dyDescent="0.3">
      <c r="A37" s="66"/>
      <c r="B37" s="66"/>
      <c r="C37" s="67"/>
      <c r="D37" s="67"/>
      <c r="E37" s="68"/>
      <c r="F37" s="107"/>
      <c r="G37" s="119"/>
      <c r="H37" s="69"/>
      <c r="I37" s="69"/>
      <c r="J37" s="66"/>
      <c r="K37" s="107"/>
      <c r="L37" s="69"/>
      <c r="M37" s="69"/>
      <c r="N37" s="66"/>
      <c r="O37" s="20"/>
      <c r="P37" s="31"/>
      <c r="Q37" s="31"/>
      <c r="R37" s="31"/>
      <c r="S37" s="32"/>
      <c r="T37" s="32"/>
      <c r="U37" s="31"/>
      <c r="V37" s="31"/>
      <c r="W37" s="31"/>
      <c r="X37" s="31"/>
      <c r="Y37" s="22"/>
      <c r="Z37" s="22"/>
      <c r="AA37" s="22"/>
      <c r="AB37" s="22"/>
      <c r="AC37" s="22"/>
      <c r="AD37" s="23"/>
    </row>
    <row r="38" spans="1:30" hidden="1" x14ac:dyDescent="0.3">
      <c r="A38" s="66"/>
      <c r="B38" s="66"/>
      <c r="C38" s="67"/>
      <c r="D38" s="67"/>
      <c r="E38" s="68"/>
      <c r="F38" s="107"/>
      <c r="G38" s="119"/>
      <c r="H38" s="69"/>
      <c r="I38" s="69"/>
      <c r="J38" s="66"/>
      <c r="K38" s="107"/>
      <c r="L38" s="69"/>
      <c r="M38" s="69"/>
      <c r="N38" s="66"/>
      <c r="O38" s="20"/>
      <c r="P38" s="31"/>
      <c r="Q38" s="31"/>
      <c r="R38" s="31"/>
      <c r="S38" s="32"/>
      <c r="T38" s="32"/>
      <c r="U38" s="31"/>
      <c r="V38" s="31"/>
      <c r="W38" s="31"/>
      <c r="X38" s="31"/>
      <c r="Y38" s="22"/>
      <c r="Z38" s="22"/>
      <c r="AA38" s="22"/>
      <c r="AB38" s="22"/>
      <c r="AC38" s="22"/>
      <c r="AD38" s="23"/>
    </row>
    <row r="39" spans="1:30" hidden="1" x14ac:dyDescent="0.3">
      <c r="A39" s="66"/>
      <c r="B39" s="66"/>
      <c r="C39" s="67"/>
      <c r="D39" s="67"/>
      <c r="E39" s="68"/>
      <c r="F39" s="107"/>
      <c r="G39" s="119"/>
      <c r="H39" s="69"/>
      <c r="I39" s="69"/>
      <c r="J39" s="66"/>
      <c r="K39" s="107"/>
      <c r="L39" s="69"/>
      <c r="M39" s="69"/>
      <c r="N39" s="66"/>
      <c r="O39" s="20"/>
      <c r="P39" s="31"/>
      <c r="Q39" s="31"/>
      <c r="R39" s="31"/>
      <c r="S39" s="32"/>
      <c r="T39" s="32"/>
      <c r="U39" s="31"/>
      <c r="V39" s="31"/>
      <c r="W39" s="31"/>
      <c r="X39" s="31"/>
      <c r="Y39" s="22"/>
      <c r="Z39" s="22"/>
      <c r="AA39" s="22"/>
      <c r="AB39" s="22"/>
      <c r="AC39" s="22"/>
      <c r="AD39" s="23"/>
    </row>
    <row r="40" spans="1:30" hidden="1" x14ac:dyDescent="0.3">
      <c r="A40" s="66"/>
      <c r="B40" s="66"/>
      <c r="C40" s="67"/>
      <c r="D40" s="67"/>
      <c r="E40" s="68"/>
      <c r="F40" s="107"/>
      <c r="G40" s="119"/>
      <c r="H40" s="69"/>
      <c r="I40" s="69"/>
      <c r="J40" s="66"/>
      <c r="K40" s="107"/>
      <c r="L40" s="69"/>
      <c r="M40" s="69"/>
      <c r="N40" s="66"/>
      <c r="O40" s="20"/>
      <c r="P40" s="31"/>
      <c r="Q40" s="31"/>
      <c r="R40" s="31"/>
      <c r="S40" s="32"/>
      <c r="T40" s="32"/>
      <c r="U40" s="31"/>
      <c r="V40" s="31"/>
      <c r="W40" s="31"/>
      <c r="X40" s="31"/>
      <c r="Y40" s="22"/>
      <c r="Z40" s="22"/>
      <c r="AA40" s="22"/>
      <c r="AB40" s="22"/>
      <c r="AC40" s="22"/>
      <c r="AD40" s="23"/>
    </row>
    <row r="41" spans="1:30" hidden="1" x14ac:dyDescent="0.3">
      <c r="A41" s="66"/>
      <c r="B41" s="66"/>
      <c r="C41" s="67"/>
      <c r="D41" s="67"/>
      <c r="E41" s="68"/>
      <c r="F41" s="107"/>
      <c r="G41" s="119"/>
      <c r="H41" s="69"/>
      <c r="I41" s="69"/>
      <c r="J41" s="66"/>
      <c r="K41" s="107"/>
      <c r="L41" s="69"/>
      <c r="M41" s="69"/>
      <c r="N41" s="66"/>
      <c r="O41" s="20"/>
      <c r="P41" s="31"/>
      <c r="Q41" s="31"/>
      <c r="R41" s="31"/>
      <c r="S41" s="32"/>
      <c r="T41" s="32"/>
      <c r="U41" s="31"/>
      <c r="V41" s="31"/>
      <c r="W41" s="31"/>
      <c r="X41" s="31"/>
      <c r="Y41" s="22"/>
      <c r="Z41" s="22"/>
      <c r="AA41" s="22"/>
      <c r="AB41" s="22"/>
      <c r="AC41" s="22"/>
      <c r="AD41" s="23"/>
    </row>
    <row r="42" spans="1:30" hidden="1" x14ac:dyDescent="0.3">
      <c r="A42" s="66"/>
      <c r="B42" s="66"/>
      <c r="C42" s="67"/>
      <c r="D42" s="67"/>
      <c r="E42" s="68"/>
      <c r="F42" s="107"/>
      <c r="G42" s="119"/>
      <c r="H42" s="69"/>
      <c r="I42" s="69"/>
      <c r="J42" s="66"/>
      <c r="K42" s="107"/>
      <c r="L42" s="69"/>
      <c r="M42" s="69"/>
      <c r="N42" s="66"/>
      <c r="O42" s="20"/>
      <c r="P42" s="31"/>
      <c r="Q42" s="31"/>
      <c r="R42" s="31"/>
      <c r="S42" s="32"/>
      <c r="T42" s="32"/>
      <c r="U42" s="31"/>
      <c r="V42" s="31"/>
      <c r="W42" s="31"/>
      <c r="X42" s="31"/>
      <c r="Y42" s="22"/>
      <c r="Z42" s="22"/>
      <c r="AA42" s="22"/>
      <c r="AB42" s="22"/>
      <c r="AC42" s="22"/>
      <c r="AD42" s="23"/>
    </row>
    <row r="43" spans="1:30" hidden="1" x14ac:dyDescent="0.3">
      <c r="A43" s="66"/>
      <c r="B43" s="66"/>
      <c r="C43" s="67"/>
      <c r="D43" s="67"/>
      <c r="E43" s="68"/>
      <c r="F43" s="107"/>
      <c r="G43" s="119"/>
      <c r="H43" s="69"/>
      <c r="I43" s="69"/>
      <c r="J43" s="66"/>
      <c r="K43" s="107"/>
      <c r="L43" s="69"/>
      <c r="M43" s="69"/>
      <c r="N43" s="66"/>
      <c r="O43" s="20"/>
      <c r="P43" s="31"/>
      <c r="Q43" s="31"/>
      <c r="R43" s="31"/>
      <c r="S43" s="32"/>
      <c r="T43" s="32"/>
      <c r="U43" s="31"/>
      <c r="V43" s="31"/>
      <c r="W43" s="31"/>
      <c r="X43" s="31"/>
      <c r="Y43" s="22"/>
      <c r="Z43" s="22"/>
      <c r="AA43" s="22"/>
      <c r="AB43" s="22"/>
      <c r="AC43" s="22"/>
      <c r="AD43" s="23"/>
    </row>
    <row r="44" spans="1:30" hidden="1" x14ac:dyDescent="0.3">
      <c r="A44" s="66"/>
      <c r="B44" s="66"/>
      <c r="C44" s="67"/>
      <c r="D44" s="67"/>
      <c r="E44" s="68"/>
      <c r="F44" s="107"/>
      <c r="G44" s="119"/>
      <c r="H44" s="69"/>
      <c r="I44" s="69"/>
      <c r="J44" s="66"/>
      <c r="K44" s="107"/>
      <c r="L44" s="69"/>
      <c r="M44" s="69"/>
      <c r="N44" s="66"/>
      <c r="O44" s="20"/>
      <c r="P44" s="31"/>
      <c r="Q44" s="31"/>
      <c r="R44" s="31"/>
      <c r="S44" s="32"/>
      <c r="T44" s="32"/>
      <c r="U44" s="31"/>
      <c r="V44" s="31"/>
      <c r="W44" s="31"/>
      <c r="X44" s="31"/>
      <c r="Y44" s="22"/>
      <c r="Z44" s="22"/>
      <c r="AA44" s="22"/>
      <c r="AB44" s="22"/>
      <c r="AC44" s="22"/>
      <c r="AD44" s="23"/>
    </row>
    <row r="45" spans="1:30" hidden="1" x14ac:dyDescent="0.3">
      <c r="A45" s="66"/>
      <c r="B45" s="66"/>
      <c r="C45" s="67"/>
      <c r="D45" s="67"/>
      <c r="E45" s="68"/>
      <c r="F45" s="107"/>
      <c r="G45" s="119"/>
      <c r="H45" s="69"/>
      <c r="I45" s="69"/>
      <c r="J45" s="66"/>
      <c r="K45" s="107"/>
      <c r="L45" s="69"/>
      <c r="M45" s="69"/>
      <c r="N45" s="66"/>
      <c r="O45" s="20"/>
      <c r="P45" s="31"/>
      <c r="Q45" s="31"/>
      <c r="R45" s="31"/>
      <c r="S45" s="32"/>
      <c r="T45" s="32"/>
      <c r="U45" s="31"/>
      <c r="V45" s="31"/>
      <c r="W45" s="31"/>
      <c r="X45" s="31"/>
      <c r="Y45" s="22"/>
      <c r="Z45" s="22"/>
      <c r="AA45" s="22"/>
      <c r="AB45" s="22"/>
      <c r="AC45" s="22"/>
      <c r="AD45" s="23"/>
    </row>
    <row r="46" spans="1:30" hidden="1" x14ac:dyDescent="0.3">
      <c r="A46" s="66"/>
      <c r="B46" s="66"/>
      <c r="C46" s="67"/>
      <c r="D46" s="67"/>
      <c r="E46" s="68"/>
      <c r="F46" s="107"/>
      <c r="G46" s="119"/>
      <c r="H46" s="69"/>
      <c r="I46" s="69"/>
      <c r="J46" s="66"/>
      <c r="K46" s="107"/>
      <c r="L46" s="69"/>
      <c r="M46" s="69"/>
      <c r="N46" s="66"/>
      <c r="O46" s="20"/>
      <c r="P46" s="31"/>
      <c r="Q46" s="31"/>
      <c r="R46" s="31"/>
      <c r="S46" s="32"/>
      <c r="T46" s="32"/>
      <c r="U46" s="31"/>
      <c r="V46" s="31"/>
      <c r="W46" s="31"/>
      <c r="X46" s="31"/>
      <c r="Y46" s="22"/>
      <c r="Z46" s="22"/>
      <c r="AA46" s="22"/>
      <c r="AB46" s="22"/>
      <c r="AC46" s="22"/>
      <c r="AD46" s="23"/>
    </row>
    <row r="47" spans="1:30" hidden="1" x14ac:dyDescent="0.3">
      <c r="A47" s="66"/>
      <c r="B47" s="66"/>
      <c r="C47" s="67"/>
      <c r="D47" s="67"/>
      <c r="E47" s="68"/>
      <c r="F47" s="107"/>
      <c r="G47" s="119"/>
      <c r="H47" s="69"/>
      <c r="I47" s="69"/>
      <c r="J47" s="66"/>
      <c r="K47" s="107"/>
      <c r="L47" s="69"/>
      <c r="M47" s="69"/>
      <c r="N47" s="66"/>
      <c r="O47" s="20"/>
      <c r="P47" s="31"/>
      <c r="Q47" s="31"/>
      <c r="R47" s="31"/>
      <c r="S47" s="32"/>
      <c r="T47" s="32"/>
      <c r="U47" s="31"/>
      <c r="V47" s="31"/>
      <c r="W47" s="31"/>
      <c r="X47" s="31"/>
      <c r="Y47" s="22"/>
      <c r="Z47" s="22"/>
      <c r="AA47" s="22"/>
      <c r="AB47" s="22"/>
      <c r="AC47" s="22"/>
      <c r="AD47" s="23"/>
    </row>
    <row r="48" spans="1:30" hidden="1" x14ac:dyDescent="0.3">
      <c r="A48" s="66"/>
      <c r="B48" s="66"/>
      <c r="C48" s="67"/>
      <c r="D48" s="67"/>
      <c r="E48" s="68"/>
      <c r="F48" s="107"/>
      <c r="G48" s="119"/>
      <c r="H48" s="69"/>
      <c r="I48" s="69"/>
      <c r="J48" s="66"/>
      <c r="K48" s="107"/>
      <c r="L48" s="69"/>
      <c r="M48" s="69"/>
      <c r="N48" s="66"/>
      <c r="O48" s="20"/>
      <c r="P48" s="31"/>
      <c r="Q48" s="31"/>
      <c r="R48" s="31"/>
      <c r="S48" s="32"/>
      <c r="T48" s="32"/>
      <c r="U48" s="31"/>
      <c r="V48" s="31"/>
      <c r="W48" s="31"/>
      <c r="X48" s="31"/>
      <c r="Y48" s="22"/>
      <c r="Z48" s="22"/>
      <c r="AA48" s="22"/>
      <c r="AB48" s="22"/>
      <c r="AC48" s="22"/>
      <c r="AD48" s="23"/>
    </row>
    <row r="49" spans="1:30" hidden="1" x14ac:dyDescent="0.3">
      <c r="A49" s="66"/>
      <c r="B49" s="66"/>
      <c r="C49" s="67"/>
      <c r="D49" s="67"/>
      <c r="E49" s="68"/>
      <c r="F49" s="107"/>
      <c r="G49" s="119"/>
      <c r="H49" s="69"/>
      <c r="I49" s="69"/>
      <c r="J49" s="66"/>
      <c r="K49" s="107"/>
      <c r="L49" s="69"/>
      <c r="M49" s="69"/>
      <c r="N49" s="66"/>
      <c r="O49" s="20"/>
      <c r="P49" s="31"/>
      <c r="Q49" s="31"/>
      <c r="R49" s="31"/>
      <c r="S49" s="32"/>
      <c r="T49" s="32"/>
      <c r="U49" s="31"/>
      <c r="V49" s="31"/>
      <c r="W49" s="31"/>
      <c r="X49" s="31"/>
      <c r="Y49" s="22"/>
      <c r="Z49" s="22"/>
      <c r="AA49" s="22"/>
      <c r="AB49" s="22"/>
      <c r="AC49" s="22"/>
      <c r="AD49" s="23"/>
    </row>
    <row r="50" spans="1:30" hidden="1" x14ac:dyDescent="0.3">
      <c r="A50" s="66"/>
      <c r="B50" s="66"/>
      <c r="C50" s="67"/>
      <c r="D50" s="67"/>
      <c r="E50" s="68"/>
      <c r="F50" s="107"/>
      <c r="G50" s="119"/>
      <c r="H50" s="69"/>
      <c r="I50" s="69"/>
      <c r="J50" s="66"/>
      <c r="K50" s="107"/>
      <c r="L50" s="69"/>
      <c r="M50" s="69"/>
      <c r="N50" s="66"/>
      <c r="O50" s="20"/>
      <c r="P50" s="31"/>
      <c r="Q50" s="31"/>
      <c r="R50" s="31"/>
      <c r="S50" s="32"/>
      <c r="T50" s="32"/>
      <c r="U50" s="31"/>
      <c r="V50" s="31"/>
      <c r="W50" s="31"/>
      <c r="X50" s="31"/>
      <c r="Y50" s="22"/>
      <c r="Z50" s="22"/>
      <c r="AA50" s="22"/>
      <c r="AB50" s="22"/>
      <c r="AC50" s="22"/>
      <c r="AD50" s="23"/>
    </row>
    <row r="51" spans="1:30" hidden="1" x14ac:dyDescent="0.3">
      <c r="A51" s="66"/>
      <c r="B51" s="66"/>
      <c r="C51" s="67"/>
      <c r="D51" s="67"/>
      <c r="E51" s="68"/>
      <c r="F51" s="107"/>
      <c r="G51" s="119"/>
      <c r="H51" s="69"/>
      <c r="I51" s="69"/>
      <c r="J51" s="66"/>
      <c r="K51" s="107"/>
      <c r="L51" s="69"/>
      <c r="M51" s="69"/>
      <c r="N51" s="66"/>
      <c r="O51" s="20"/>
      <c r="P51" s="31"/>
      <c r="Q51" s="31"/>
      <c r="R51" s="31"/>
      <c r="S51" s="32"/>
      <c r="T51" s="32"/>
      <c r="U51" s="31"/>
      <c r="V51" s="31"/>
      <c r="W51" s="31"/>
      <c r="X51" s="31"/>
      <c r="Y51" s="22"/>
      <c r="Z51" s="22"/>
      <c r="AA51" s="22"/>
      <c r="AB51" s="22"/>
      <c r="AC51" s="22"/>
      <c r="AD51" s="23"/>
    </row>
    <row r="52" spans="1:30" hidden="1" x14ac:dyDescent="0.3">
      <c r="A52" s="66"/>
      <c r="B52" s="66"/>
      <c r="C52" s="67"/>
      <c r="D52" s="67"/>
      <c r="E52" s="68"/>
      <c r="F52" s="107"/>
      <c r="G52" s="119"/>
      <c r="H52" s="69"/>
      <c r="I52" s="69"/>
      <c r="J52" s="66"/>
      <c r="K52" s="107"/>
      <c r="L52" s="69"/>
      <c r="M52" s="69"/>
      <c r="N52" s="66"/>
      <c r="O52" s="20"/>
      <c r="P52" s="31"/>
      <c r="Q52" s="31"/>
      <c r="R52" s="31"/>
      <c r="S52" s="32"/>
      <c r="T52" s="32"/>
      <c r="U52" s="31"/>
      <c r="V52" s="31"/>
      <c r="W52" s="31"/>
      <c r="X52" s="31"/>
      <c r="Y52" s="22"/>
      <c r="Z52" s="22"/>
      <c r="AA52" s="22"/>
      <c r="AB52" s="22"/>
      <c r="AC52" s="22"/>
      <c r="AD52" s="23"/>
    </row>
    <row r="53" spans="1:30" hidden="1" x14ac:dyDescent="0.3">
      <c r="A53" s="66"/>
      <c r="B53" s="66"/>
      <c r="C53" s="67"/>
      <c r="D53" s="67"/>
      <c r="E53" s="68"/>
      <c r="F53" s="107"/>
      <c r="G53" s="119"/>
      <c r="H53" s="69"/>
      <c r="I53" s="69"/>
      <c r="J53" s="66"/>
      <c r="K53" s="107"/>
      <c r="L53" s="69"/>
      <c r="M53" s="69"/>
      <c r="N53" s="66"/>
      <c r="O53" s="20"/>
      <c r="P53" s="31"/>
      <c r="Q53" s="31"/>
      <c r="R53" s="31"/>
      <c r="S53" s="32"/>
      <c r="T53" s="32"/>
      <c r="U53" s="31"/>
      <c r="V53" s="31"/>
      <c r="W53" s="31"/>
      <c r="X53" s="31"/>
      <c r="Y53" s="22"/>
      <c r="Z53" s="22"/>
      <c r="AA53" s="22"/>
      <c r="AB53" s="22"/>
      <c r="AC53" s="22"/>
      <c r="AD53" s="23"/>
    </row>
    <row r="54" spans="1:30" hidden="1" x14ac:dyDescent="0.3">
      <c r="A54" s="66"/>
      <c r="B54" s="66"/>
      <c r="C54" s="67"/>
      <c r="D54" s="67"/>
      <c r="E54" s="68"/>
      <c r="F54" s="107"/>
      <c r="G54" s="119"/>
      <c r="H54" s="69"/>
      <c r="I54" s="69"/>
      <c r="J54" s="66"/>
      <c r="K54" s="107"/>
      <c r="L54" s="69"/>
      <c r="M54" s="69"/>
      <c r="N54" s="66"/>
      <c r="O54" s="20"/>
      <c r="P54" s="31"/>
      <c r="Q54" s="31"/>
      <c r="R54" s="31"/>
      <c r="S54" s="32"/>
      <c r="T54" s="32"/>
      <c r="U54" s="31"/>
      <c r="V54" s="31"/>
      <c r="W54" s="31"/>
      <c r="X54" s="31"/>
      <c r="Y54" s="22"/>
      <c r="Z54" s="22"/>
      <c r="AA54" s="22"/>
      <c r="AB54" s="22"/>
      <c r="AC54" s="22"/>
      <c r="AD54" s="23"/>
    </row>
    <row r="55" spans="1:30" hidden="1" x14ac:dyDescent="0.3">
      <c r="A55" s="66"/>
      <c r="B55" s="66"/>
      <c r="C55" s="67"/>
      <c r="D55" s="67"/>
      <c r="E55" s="68"/>
      <c r="F55" s="107"/>
      <c r="G55" s="119"/>
      <c r="H55" s="69"/>
      <c r="I55" s="69"/>
      <c r="J55" s="66"/>
      <c r="K55" s="107"/>
      <c r="L55" s="69"/>
      <c r="M55" s="69"/>
      <c r="N55" s="66"/>
      <c r="O55" s="20"/>
      <c r="P55" s="31"/>
      <c r="Q55" s="31"/>
      <c r="R55" s="31"/>
      <c r="S55" s="32"/>
      <c r="T55" s="32"/>
      <c r="U55" s="31"/>
      <c r="V55" s="31"/>
      <c r="W55" s="31"/>
      <c r="X55" s="31"/>
      <c r="Y55" s="22"/>
      <c r="Z55" s="22"/>
      <c r="AA55" s="22"/>
      <c r="AB55" s="22"/>
      <c r="AC55" s="22"/>
      <c r="AD55" s="23"/>
    </row>
    <row r="56" spans="1:30" hidden="1" x14ac:dyDescent="0.3">
      <c r="A56" s="66"/>
      <c r="B56" s="66"/>
      <c r="C56" s="67"/>
      <c r="D56" s="67"/>
      <c r="E56" s="68"/>
      <c r="F56" s="107"/>
      <c r="G56" s="119"/>
      <c r="H56" s="69"/>
      <c r="I56" s="69"/>
      <c r="J56" s="66"/>
      <c r="K56" s="107"/>
      <c r="L56" s="69"/>
      <c r="M56" s="69"/>
      <c r="N56" s="66"/>
      <c r="O56" s="20"/>
      <c r="P56" s="31"/>
      <c r="Q56" s="31"/>
      <c r="R56" s="31"/>
      <c r="S56" s="32"/>
      <c r="T56" s="32"/>
      <c r="U56" s="31"/>
      <c r="V56" s="31"/>
      <c r="W56" s="31"/>
      <c r="X56" s="31"/>
      <c r="Y56" s="22"/>
      <c r="Z56" s="22"/>
      <c r="AA56" s="22"/>
      <c r="AB56" s="22"/>
      <c r="AC56" s="22"/>
      <c r="AD56" s="23"/>
    </row>
    <row r="57" spans="1:30" hidden="1" x14ac:dyDescent="0.3">
      <c r="A57" s="66"/>
      <c r="B57" s="66"/>
      <c r="C57" s="67"/>
      <c r="D57" s="67"/>
      <c r="E57" s="68"/>
      <c r="F57" s="107"/>
      <c r="G57" s="119"/>
      <c r="H57" s="69"/>
      <c r="I57" s="69"/>
      <c r="J57" s="66"/>
      <c r="K57" s="107"/>
      <c r="L57" s="69"/>
      <c r="M57" s="69"/>
      <c r="N57" s="66"/>
      <c r="O57" s="20"/>
      <c r="P57" s="31"/>
      <c r="Q57" s="31"/>
      <c r="R57" s="31"/>
      <c r="S57" s="32"/>
      <c r="T57" s="32"/>
      <c r="U57" s="31"/>
      <c r="V57" s="31"/>
      <c r="W57" s="31"/>
      <c r="X57" s="31"/>
      <c r="Y57" s="22"/>
      <c r="Z57" s="22"/>
      <c r="AA57" s="22"/>
      <c r="AB57" s="22"/>
      <c r="AC57" s="22"/>
      <c r="AD57" s="23"/>
    </row>
    <row r="58" spans="1:30" hidden="1" x14ac:dyDescent="0.3">
      <c r="A58" s="66"/>
      <c r="B58" s="66"/>
      <c r="C58" s="67"/>
      <c r="D58" s="67"/>
      <c r="E58" s="68"/>
      <c r="F58" s="107"/>
      <c r="G58" s="119"/>
      <c r="H58" s="69"/>
      <c r="I58" s="69"/>
      <c r="J58" s="66"/>
      <c r="K58" s="107"/>
      <c r="L58" s="69"/>
      <c r="M58" s="69"/>
      <c r="N58" s="66"/>
      <c r="O58" s="20"/>
      <c r="P58" s="20"/>
      <c r="Q58" s="20"/>
      <c r="R58" s="20"/>
      <c r="S58" s="21"/>
      <c r="T58" s="21"/>
      <c r="U58" s="20"/>
      <c r="V58" s="20"/>
      <c r="W58" s="20"/>
      <c r="X58" s="20"/>
      <c r="Y58" s="22"/>
      <c r="Z58" s="22"/>
      <c r="AA58" s="22"/>
      <c r="AB58" s="22"/>
      <c r="AC58" s="22"/>
      <c r="AD58" s="23"/>
    </row>
    <row r="59" spans="1:30" hidden="1" x14ac:dyDescent="0.3">
      <c r="A59" s="66"/>
      <c r="B59" s="66"/>
      <c r="C59" s="67"/>
      <c r="D59" s="67"/>
      <c r="E59" s="68"/>
      <c r="F59" s="107"/>
      <c r="G59" s="119"/>
      <c r="H59" s="69"/>
      <c r="I59" s="69"/>
      <c r="J59" s="66"/>
      <c r="K59" s="107"/>
      <c r="L59" s="69"/>
      <c r="M59" s="69"/>
      <c r="N59" s="66"/>
      <c r="O59" s="20"/>
      <c r="P59" s="20"/>
      <c r="Q59" s="20"/>
      <c r="R59" s="20"/>
      <c r="S59" s="21"/>
      <c r="T59" s="21"/>
      <c r="U59" s="20"/>
      <c r="V59" s="20"/>
      <c r="W59" s="20"/>
      <c r="X59" s="20"/>
      <c r="Y59" s="22"/>
      <c r="Z59" s="22"/>
      <c r="AA59" s="22"/>
      <c r="AB59" s="22"/>
      <c r="AC59" s="22"/>
      <c r="AD59" s="23"/>
    </row>
    <row r="60" spans="1:30" hidden="1" x14ac:dyDescent="0.3">
      <c r="A60" s="66"/>
      <c r="B60" s="66"/>
      <c r="C60" s="67"/>
      <c r="D60" s="67"/>
      <c r="E60" s="68"/>
      <c r="F60" s="107"/>
      <c r="G60" s="119"/>
      <c r="H60" s="69"/>
      <c r="I60" s="69"/>
      <c r="J60" s="66"/>
      <c r="K60" s="107"/>
      <c r="L60" s="69"/>
      <c r="M60" s="69"/>
      <c r="N60" s="66"/>
      <c r="O60" s="20"/>
      <c r="P60" s="20"/>
      <c r="Q60" s="20"/>
      <c r="R60" s="20"/>
      <c r="S60" s="21"/>
      <c r="T60" s="21"/>
      <c r="U60" s="20"/>
      <c r="V60" s="20"/>
      <c r="W60" s="20"/>
      <c r="X60" s="20"/>
      <c r="Y60" s="22"/>
      <c r="Z60" s="22"/>
      <c r="AA60" s="22"/>
      <c r="AB60" s="22"/>
      <c r="AC60" s="22"/>
      <c r="AD60" s="23"/>
    </row>
    <row r="61" spans="1:30" hidden="1" x14ac:dyDescent="0.3">
      <c r="A61" s="22"/>
      <c r="B61" s="22"/>
      <c r="C61" s="70"/>
      <c r="D61" s="70"/>
      <c r="E61" s="71"/>
      <c r="F61" s="108"/>
      <c r="G61" s="120"/>
      <c r="H61" s="72"/>
      <c r="I61" s="72"/>
      <c r="J61" s="22"/>
      <c r="K61" s="108"/>
      <c r="L61" s="72"/>
      <c r="M61" s="72"/>
      <c r="N61" s="22"/>
      <c r="O61" s="20"/>
      <c r="P61" s="20"/>
      <c r="Q61" s="20"/>
      <c r="R61" s="20"/>
      <c r="S61" s="21"/>
      <c r="T61" s="21"/>
      <c r="U61" s="20"/>
      <c r="V61" s="20"/>
      <c r="W61" s="20"/>
      <c r="X61" s="20"/>
      <c r="Y61" s="22"/>
      <c r="Z61" s="22"/>
      <c r="AA61" s="22"/>
      <c r="AB61" s="22"/>
      <c r="AC61" s="22"/>
      <c r="AD61" s="23"/>
    </row>
    <row r="62" spans="1:30" hidden="1" x14ac:dyDescent="0.3">
      <c r="A62" s="22"/>
      <c r="B62" s="22"/>
      <c r="C62" s="70"/>
      <c r="D62" s="70"/>
      <c r="E62" s="71"/>
      <c r="F62" s="108"/>
      <c r="G62" s="120"/>
      <c r="H62" s="72"/>
      <c r="I62" s="72"/>
      <c r="J62" s="22"/>
      <c r="K62" s="108"/>
      <c r="L62" s="72"/>
      <c r="M62" s="72"/>
      <c r="N62" s="22"/>
      <c r="O62" s="20"/>
      <c r="P62" s="20"/>
      <c r="Q62" s="20"/>
      <c r="R62" s="20"/>
      <c r="S62" s="21"/>
      <c r="T62" s="21"/>
      <c r="U62" s="20"/>
      <c r="V62" s="20"/>
      <c r="W62" s="20"/>
      <c r="X62" s="20"/>
      <c r="Y62" s="22"/>
      <c r="Z62" s="22"/>
      <c r="AA62" s="22"/>
      <c r="AB62" s="22"/>
      <c r="AC62" s="22"/>
      <c r="AD62" s="23"/>
    </row>
    <row r="63" spans="1:30" hidden="1" x14ac:dyDescent="0.3">
      <c r="A63" s="22"/>
      <c r="B63" s="22"/>
      <c r="C63" s="70"/>
      <c r="D63" s="70"/>
      <c r="E63" s="71"/>
      <c r="F63" s="108"/>
      <c r="G63" s="120"/>
      <c r="H63" s="72"/>
      <c r="I63" s="72"/>
      <c r="J63" s="22"/>
      <c r="K63" s="108"/>
      <c r="L63" s="72"/>
      <c r="M63" s="72"/>
      <c r="N63" s="22"/>
      <c r="O63" s="20"/>
      <c r="P63" s="20"/>
      <c r="Q63" s="20"/>
      <c r="R63" s="20"/>
      <c r="S63" s="21"/>
      <c r="T63" s="21"/>
      <c r="U63" s="20"/>
      <c r="V63" s="20"/>
      <c r="W63" s="20"/>
      <c r="X63" s="20"/>
      <c r="Y63" s="22"/>
      <c r="Z63" s="22"/>
      <c r="AA63" s="22"/>
      <c r="AB63" s="22"/>
      <c r="AC63" s="22"/>
      <c r="AD63" s="23"/>
    </row>
    <row r="64" spans="1:30" hidden="1" x14ac:dyDescent="0.3">
      <c r="A64" s="22"/>
      <c r="B64" s="22"/>
      <c r="C64" s="70"/>
      <c r="D64" s="70"/>
      <c r="E64" s="71"/>
      <c r="F64" s="108"/>
      <c r="G64" s="120"/>
      <c r="H64" s="72"/>
      <c r="I64" s="72"/>
      <c r="J64" s="22"/>
      <c r="K64" s="108"/>
      <c r="L64" s="72"/>
      <c r="M64" s="72"/>
      <c r="N64" s="22"/>
      <c r="O64" s="20"/>
      <c r="P64" s="20"/>
      <c r="Q64" s="20"/>
      <c r="R64" s="20"/>
      <c r="S64" s="21"/>
      <c r="T64" s="21"/>
      <c r="U64" s="20"/>
      <c r="V64" s="20"/>
      <c r="W64" s="20"/>
      <c r="X64" s="20"/>
      <c r="Y64" s="22"/>
      <c r="Z64" s="22"/>
      <c r="AA64" s="22"/>
      <c r="AB64" s="22"/>
      <c r="AC64" s="22"/>
      <c r="AD64" s="23"/>
    </row>
    <row r="65" spans="1:30" hidden="1" x14ac:dyDescent="0.3">
      <c r="A65" s="22"/>
      <c r="B65" s="22"/>
      <c r="C65" s="70"/>
      <c r="D65" s="70"/>
      <c r="E65" s="71"/>
      <c r="F65" s="108"/>
      <c r="G65" s="120"/>
      <c r="H65" s="72"/>
      <c r="I65" s="72"/>
      <c r="J65" s="22"/>
      <c r="K65" s="108"/>
      <c r="L65" s="72"/>
      <c r="M65" s="72"/>
      <c r="N65" s="22"/>
      <c r="O65" s="20"/>
      <c r="P65" s="20"/>
      <c r="Q65" s="20"/>
      <c r="R65" s="20"/>
      <c r="S65" s="21"/>
      <c r="T65" s="21"/>
      <c r="U65" s="20"/>
      <c r="V65" s="20"/>
      <c r="W65" s="20"/>
      <c r="X65" s="20"/>
      <c r="Y65" s="22"/>
      <c r="Z65" s="22"/>
      <c r="AA65" s="22"/>
      <c r="AB65" s="22"/>
      <c r="AC65" s="22"/>
      <c r="AD65" s="23"/>
    </row>
    <row r="66" spans="1:30" hidden="1" x14ac:dyDescent="0.3">
      <c r="A66" s="22"/>
      <c r="B66" s="22"/>
      <c r="C66" s="70"/>
      <c r="D66" s="70"/>
      <c r="E66" s="71"/>
      <c r="F66" s="108"/>
      <c r="G66" s="120"/>
      <c r="H66" s="72"/>
      <c r="I66" s="72"/>
      <c r="J66" s="22"/>
      <c r="K66" s="108"/>
      <c r="L66" s="72"/>
      <c r="M66" s="72"/>
      <c r="N66" s="22"/>
      <c r="O66" s="20"/>
      <c r="P66" s="20"/>
      <c r="Q66" s="20"/>
      <c r="R66" s="20"/>
      <c r="S66" s="21"/>
      <c r="T66" s="21"/>
      <c r="U66" s="20"/>
      <c r="V66" s="20"/>
      <c r="W66" s="20"/>
      <c r="X66" s="20"/>
      <c r="Y66" s="22"/>
      <c r="Z66" s="22"/>
      <c r="AA66" s="22"/>
      <c r="AB66" s="22"/>
      <c r="AC66" s="22"/>
      <c r="AD66" s="23"/>
    </row>
    <row r="67" spans="1:30" hidden="1" x14ac:dyDescent="0.3">
      <c r="A67" s="22"/>
      <c r="B67" s="22"/>
      <c r="C67" s="70"/>
      <c r="D67" s="70"/>
      <c r="E67" s="71"/>
      <c r="F67" s="108"/>
      <c r="G67" s="120"/>
      <c r="H67" s="72"/>
      <c r="I67" s="72"/>
      <c r="J67" s="22"/>
      <c r="K67" s="108"/>
      <c r="L67" s="72"/>
      <c r="M67" s="72"/>
      <c r="N67" s="22"/>
      <c r="O67" s="20"/>
      <c r="P67" s="20"/>
      <c r="Q67" s="20"/>
      <c r="R67" s="20"/>
      <c r="S67" s="21"/>
      <c r="T67" s="21"/>
      <c r="U67" s="20"/>
      <c r="V67" s="20"/>
      <c r="W67" s="20"/>
      <c r="X67" s="20"/>
      <c r="Y67" s="22"/>
      <c r="Z67" s="22"/>
      <c r="AA67" s="22"/>
      <c r="AB67" s="22"/>
      <c r="AC67" s="22"/>
      <c r="AD67" s="23"/>
    </row>
    <row r="68" spans="1:30" hidden="1" x14ac:dyDescent="0.3">
      <c r="A68" s="22"/>
      <c r="B68" s="22"/>
      <c r="C68" s="70"/>
      <c r="D68" s="70"/>
      <c r="E68" s="71"/>
      <c r="F68" s="108"/>
      <c r="G68" s="120"/>
      <c r="H68" s="72"/>
      <c r="I68" s="72"/>
      <c r="J68" s="22"/>
      <c r="K68" s="108"/>
      <c r="L68" s="72"/>
      <c r="M68" s="72"/>
      <c r="N68" s="22"/>
      <c r="O68" s="20"/>
      <c r="P68" s="20"/>
      <c r="Q68" s="20"/>
      <c r="R68" s="20"/>
      <c r="S68" s="21"/>
      <c r="T68" s="21"/>
      <c r="U68" s="20"/>
      <c r="V68" s="20"/>
      <c r="W68" s="20"/>
      <c r="X68" s="20"/>
      <c r="Y68" s="22"/>
      <c r="Z68" s="22"/>
      <c r="AA68" s="22"/>
      <c r="AB68" s="22"/>
      <c r="AC68" s="22"/>
      <c r="AD68" s="23"/>
    </row>
    <row r="69" spans="1:30" hidden="1" x14ac:dyDescent="0.3">
      <c r="A69" s="22"/>
      <c r="B69" s="22"/>
      <c r="C69" s="70"/>
      <c r="D69" s="70"/>
      <c r="E69" s="71"/>
      <c r="F69" s="108"/>
      <c r="G69" s="120"/>
      <c r="H69" s="72"/>
      <c r="I69" s="72"/>
      <c r="J69" s="22"/>
      <c r="K69" s="108"/>
      <c r="L69" s="72"/>
      <c r="M69" s="72"/>
      <c r="N69" s="22"/>
      <c r="O69" s="20"/>
      <c r="P69" s="20"/>
      <c r="Q69" s="20"/>
      <c r="R69" s="20"/>
      <c r="S69" s="21"/>
      <c r="T69" s="21"/>
      <c r="U69" s="20"/>
      <c r="V69" s="20"/>
      <c r="W69" s="20"/>
      <c r="X69" s="20"/>
      <c r="Y69" s="22"/>
      <c r="Z69" s="22"/>
      <c r="AA69" s="22"/>
      <c r="AB69" s="22"/>
      <c r="AC69" s="22"/>
      <c r="AD69" s="23"/>
    </row>
    <row r="70" spans="1:30" hidden="1" x14ac:dyDescent="0.3">
      <c r="A70" s="22"/>
      <c r="B70" s="22"/>
      <c r="C70" s="70"/>
      <c r="D70" s="70"/>
      <c r="E70" s="71"/>
      <c r="F70" s="108"/>
      <c r="G70" s="120"/>
      <c r="H70" s="72"/>
      <c r="I70" s="72"/>
      <c r="J70" s="22"/>
      <c r="K70" s="108"/>
      <c r="L70" s="72"/>
      <c r="M70" s="72"/>
      <c r="N70" s="22"/>
      <c r="O70" s="20"/>
      <c r="P70" s="20"/>
      <c r="Q70" s="20"/>
      <c r="R70" s="20"/>
      <c r="S70" s="21"/>
      <c r="T70" s="21"/>
      <c r="U70" s="20"/>
      <c r="V70" s="20"/>
      <c r="W70" s="20"/>
      <c r="X70" s="20"/>
      <c r="Y70" s="22"/>
      <c r="Z70" s="22"/>
      <c r="AA70" s="22"/>
      <c r="AB70" s="22"/>
      <c r="AC70" s="22"/>
      <c r="AD70" s="23"/>
    </row>
    <row r="71" spans="1:30" hidden="1" x14ac:dyDescent="0.3">
      <c r="A71" s="22"/>
      <c r="B71" s="22"/>
      <c r="C71" s="70"/>
      <c r="D71" s="70"/>
      <c r="E71" s="71"/>
      <c r="F71" s="108"/>
      <c r="G71" s="120"/>
      <c r="H71" s="72"/>
      <c r="I71" s="72"/>
      <c r="J71" s="22"/>
      <c r="K71" s="108"/>
      <c r="L71" s="72"/>
      <c r="M71" s="72"/>
      <c r="N71" s="22"/>
      <c r="O71" s="20"/>
      <c r="P71" s="20"/>
      <c r="Q71" s="20"/>
      <c r="R71" s="20"/>
      <c r="S71" s="21"/>
      <c r="T71" s="21"/>
      <c r="U71" s="20"/>
      <c r="V71" s="20"/>
      <c r="W71" s="20"/>
      <c r="X71" s="20"/>
      <c r="Y71" s="22"/>
      <c r="Z71" s="22"/>
      <c r="AA71" s="22"/>
      <c r="AB71" s="22"/>
      <c r="AC71" s="22"/>
      <c r="AD71" s="23"/>
    </row>
    <row r="72" spans="1:30" hidden="1" x14ac:dyDescent="0.3">
      <c r="A72" s="22"/>
      <c r="B72" s="22"/>
      <c r="C72" s="70"/>
      <c r="D72" s="70"/>
      <c r="E72" s="71"/>
      <c r="F72" s="108"/>
      <c r="G72" s="120"/>
      <c r="H72" s="72"/>
      <c r="I72" s="72"/>
      <c r="J72" s="22"/>
      <c r="K72" s="108"/>
      <c r="L72" s="72"/>
      <c r="M72" s="72"/>
      <c r="N72" s="22"/>
      <c r="O72" s="20"/>
      <c r="P72" s="20"/>
      <c r="Q72" s="20"/>
      <c r="R72" s="20"/>
      <c r="S72" s="21"/>
      <c r="T72" s="21"/>
      <c r="U72" s="20"/>
      <c r="V72" s="20"/>
      <c r="W72" s="20"/>
      <c r="X72" s="20"/>
      <c r="Y72" s="22"/>
      <c r="Z72" s="22"/>
      <c r="AA72" s="22"/>
      <c r="AB72" s="22"/>
      <c r="AC72" s="22"/>
      <c r="AD72" s="23"/>
    </row>
    <row r="73" spans="1:30" hidden="1" x14ac:dyDescent="0.3">
      <c r="A73" s="22"/>
      <c r="B73" s="22"/>
      <c r="C73" s="70"/>
      <c r="D73" s="70"/>
      <c r="E73" s="71"/>
      <c r="F73" s="108"/>
      <c r="G73" s="120"/>
      <c r="H73" s="72"/>
      <c r="I73" s="72"/>
      <c r="J73" s="22"/>
      <c r="K73" s="108"/>
      <c r="L73" s="72"/>
      <c r="M73" s="72"/>
      <c r="N73" s="22"/>
      <c r="O73" s="20"/>
      <c r="P73" s="20"/>
      <c r="Q73" s="20"/>
      <c r="R73" s="20"/>
      <c r="S73" s="21"/>
      <c r="T73" s="21"/>
      <c r="U73" s="20"/>
      <c r="V73" s="20"/>
      <c r="W73" s="20"/>
      <c r="X73" s="20"/>
      <c r="Y73" s="22"/>
      <c r="Z73" s="22"/>
      <c r="AA73" s="22"/>
      <c r="AB73" s="22"/>
      <c r="AC73" s="22"/>
      <c r="AD73" s="23"/>
    </row>
    <row r="74" spans="1:30" hidden="1" x14ac:dyDescent="0.3">
      <c r="A74" s="22"/>
      <c r="B74" s="22"/>
      <c r="C74" s="70"/>
      <c r="D74" s="70"/>
      <c r="E74" s="71"/>
      <c r="F74" s="108"/>
      <c r="G74" s="120"/>
      <c r="H74" s="72"/>
      <c r="I74" s="72"/>
      <c r="J74" s="22"/>
      <c r="K74" s="108"/>
      <c r="L74" s="72"/>
      <c r="M74" s="72"/>
      <c r="N74" s="22"/>
      <c r="O74" s="20"/>
      <c r="P74" s="20"/>
      <c r="Q74" s="20"/>
      <c r="R74" s="20"/>
      <c r="S74" s="21"/>
      <c r="T74" s="21"/>
      <c r="U74" s="20"/>
      <c r="V74" s="20"/>
      <c r="W74" s="20"/>
      <c r="X74" s="20"/>
      <c r="Y74" s="22"/>
      <c r="Z74" s="22"/>
      <c r="AA74" s="22"/>
      <c r="AB74" s="22"/>
      <c r="AC74" s="22"/>
      <c r="AD74" s="23"/>
    </row>
    <row r="75" spans="1:30" hidden="1" x14ac:dyDescent="0.3">
      <c r="A75" s="22"/>
      <c r="B75" s="22"/>
      <c r="C75" s="70"/>
      <c r="D75" s="70"/>
      <c r="E75" s="71"/>
      <c r="F75" s="108"/>
      <c r="G75" s="120"/>
      <c r="H75" s="72"/>
      <c r="I75" s="72"/>
      <c r="J75" s="22"/>
      <c r="K75" s="108"/>
      <c r="L75" s="72"/>
      <c r="M75" s="72"/>
      <c r="N75" s="22"/>
      <c r="O75" s="20"/>
      <c r="P75" s="20"/>
      <c r="Q75" s="20"/>
      <c r="R75" s="20"/>
      <c r="S75" s="21"/>
      <c r="T75" s="21"/>
      <c r="U75" s="20"/>
      <c r="V75" s="20"/>
      <c r="W75" s="20"/>
      <c r="X75" s="20"/>
      <c r="Y75" s="22"/>
      <c r="Z75" s="22"/>
      <c r="AA75" s="22"/>
      <c r="AB75" s="22"/>
      <c r="AC75" s="22"/>
      <c r="AD75" s="23"/>
    </row>
    <row r="76" spans="1:30" hidden="1" x14ac:dyDescent="0.3">
      <c r="A76" s="22"/>
      <c r="B76" s="22"/>
      <c r="C76" s="70"/>
      <c r="D76" s="70"/>
      <c r="E76" s="71"/>
      <c r="F76" s="108"/>
      <c r="G76" s="120"/>
      <c r="H76" s="72"/>
      <c r="I76" s="72"/>
      <c r="J76" s="22"/>
      <c r="K76" s="108"/>
      <c r="L76" s="72"/>
      <c r="M76" s="72"/>
      <c r="N76" s="22"/>
      <c r="O76" s="20"/>
      <c r="P76" s="20"/>
      <c r="Q76" s="20"/>
      <c r="R76" s="20"/>
      <c r="S76" s="21"/>
      <c r="T76" s="21"/>
      <c r="U76" s="20"/>
      <c r="V76" s="20"/>
      <c r="W76" s="20"/>
      <c r="X76" s="20"/>
      <c r="Y76" s="22"/>
      <c r="Z76" s="22"/>
      <c r="AA76" s="22"/>
      <c r="AB76" s="22"/>
      <c r="AC76" s="22"/>
      <c r="AD76" s="23"/>
    </row>
    <row r="77" spans="1:30" hidden="1" x14ac:dyDescent="0.3">
      <c r="A77" s="22"/>
      <c r="B77" s="22"/>
      <c r="C77" s="70"/>
      <c r="D77" s="70"/>
      <c r="E77" s="71"/>
      <c r="F77" s="108"/>
      <c r="G77" s="120"/>
      <c r="H77" s="72"/>
      <c r="I77" s="72"/>
      <c r="J77" s="22"/>
      <c r="K77" s="108"/>
      <c r="L77" s="72"/>
      <c r="M77" s="72"/>
      <c r="N77" s="22"/>
      <c r="O77" s="20"/>
      <c r="P77" s="20"/>
      <c r="Q77" s="20"/>
      <c r="R77" s="20"/>
      <c r="S77" s="21"/>
      <c r="T77" s="21"/>
      <c r="U77" s="20"/>
      <c r="V77" s="20"/>
      <c r="W77" s="20"/>
      <c r="X77" s="20"/>
      <c r="Y77" s="22"/>
      <c r="Z77" s="22"/>
      <c r="AA77" s="22"/>
      <c r="AB77" s="22"/>
      <c r="AC77" s="22"/>
      <c r="AD77" s="23"/>
    </row>
    <row r="78" spans="1:30" hidden="1" x14ac:dyDescent="0.3">
      <c r="A78" s="22"/>
      <c r="B78" s="22"/>
      <c r="C78" s="70"/>
      <c r="D78" s="70"/>
      <c r="E78" s="71"/>
      <c r="F78" s="108"/>
      <c r="G78" s="120"/>
      <c r="H78" s="72"/>
      <c r="I78" s="72"/>
      <c r="J78" s="22"/>
      <c r="K78" s="108"/>
      <c r="L78" s="72"/>
      <c r="M78" s="72"/>
      <c r="N78" s="22"/>
      <c r="O78" s="20"/>
      <c r="P78" s="20"/>
      <c r="Q78" s="20"/>
      <c r="R78" s="20"/>
      <c r="S78" s="21"/>
      <c r="T78" s="21"/>
      <c r="U78" s="20"/>
      <c r="V78" s="20"/>
      <c r="W78" s="20"/>
      <c r="X78" s="20"/>
      <c r="Y78" s="22"/>
      <c r="Z78" s="22"/>
      <c r="AA78" s="22"/>
      <c r="AB78" s="22"/>
      <c r="AC78" s="22"/>
      <c r="AD78" s="23"/>
    </row>
    <row r="79" spans="1:30" hidden="1" x14ac:dyDescent="0.3">
      <c r="A79" s="23"/>
      <c r="B79" s="23"/>
      <c r="C79" s="73"/>
      <c r="D79" s="73"/>
      <c r="E79" s="74"/>
      <c r="F79" s="109"/>
      <c r="G79" s="121"/>
      <c r="H79" s="75"/>
      <c r="I79" s="75"/>
      <c r="J79" s="23"/>
      <c r="K79" s="109"/>
      <c r="L79" s="75"/>
      <c r="M79" s="75"/>
      <c r="N79" s="23"/>
      <c r="O79" s="20"/>
      <c r="P79" s="76"/>
      <c r="Q79" s="76"/>
      <c r="R79" s="76"/>
      <c r="S79" s="77"/>
      <c r="T79" s="77"/>
      <c r="U79" s="76"/>
      <c r="V79" s="76"/>
      <c r="W79" s="76"/>
      <c r="X79" s="76"/>
      <c r="Y79" s="22"/>
      <c r="Z79" s="22"/>
      <c r="AA79" s="22"/>
      <c r="AB79" s="22"/>
      <c r="AC79" s="22"/>
      <c r="AD79" s="23"/>
    </row>
  </sheetData>
  <sheetProtection selectLockedCells="1"/>
  <mergeCells count="5">
    <mergeCell ref="F4:J4"/>
    <mergeCell ref="K4:N4"/>
    <mergeCell ref="A1:N1"/>
    <mergeCell ref="A3:N3"/>
    <mergeCell ref="A4:D4"/>
  </mergeCells>
  <conditionalFormatting sqref="A6:D25">
    <cfRule type="containsBlanks" dxfId="6" priority="3">
      <formula>LEN(TRIM(A6))=0</formula>
    </cfRule>
  </conditionalFormatting>
  <conditionalFormatting sqref="F6:J25">
    <cfRule type="containsBlanks" dxfId="5" priority="2">
      <formula>LEN(TRIM(F6))=0</formula>
    </cfRule>
  </conditionalFormatting>
  <conditionalFormatting sqref="K6:N25">
    <cfRule type="containsBlanks" dxfId="4" priority="1">
      <formula>LEN(TRIM(K6))=0</formula>
    </cfRule>
  </conditionalFormatting>
  <pageMargins left="0.7" right="0.7" top="0.75" bottom="0.75" header="0.3" footer="0.3"/>
  <pageSetup orientation="portrait" r:id="rId1"/>
  <ignoredErrors>
    <ignoredError sqref="E6:E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8892-6E79-4802-89C1-D7684C574CE9}">
  <dimension ref="A1:Q50"/>
  <sheetViews>
    <sheetView tabSelected="1" zoomScaleNormal="100" workbookViewId="0">
      <selection activeCell="D4" sqref="D4"/>
    </sheetView>
  </sheetViews>
  <sheetFormatPr defaultColWidth="0" defaultRowHeight="15.75" zeroHeight="1" x14ac:dyDescent="0.25"/>
  <cols>
    <col min="1" max="1" width="37.140625" style="1" bestFit="1" customWidth="1"/>
    <col min="2" max="3" width="37.140625" style="1" customWidth="1"/>
    <col min="4" max="4" width="98" style="1" customWidth="1"/>
    <col min="5" max="5" width="22.5703125" style="100" customWidth="1"/>
    <col min="6" max="17" width="0" style="1" hidden="1" customWidth="1"/>
    <col min="18" max="16384" width="8.7109375" style="1" hidden="1"/>
  </cols>
  <sheetData>
    <row r="1" spans="1:17" ht="57" customHeight="1" x14ac:dyDescent="0.25">
      <c r="A1" s="170" t="s">
        <v>29</v>
      </c>
      <c r="B1" s="181"/>
      <c r="C1" s="181"/>
      <c r="D1" s="182"/>
      <c r="E1" s="183"/>
      <c r="F1" s="90"/>
      <c r="G1" s="91"/>
      <c r="H1" s="91"/>
      <c r="I1" s="91"/>
      <c r="J1" s="91"/>
      <c r="K1" s="91"/>
      <c r="L1" s="91"/>
      <c r="M1" s="91"/>
      <c r="N1" s="92"/>
      <c r="O1" s="92"/>
      <c r="P1" s="5"/>
    </row>
    <row r="2" spans="1:17" ht="6.95" customHeight="1" x14ac:dyDescent="0.25">
      <c r="A2" s="93"/>
      <c r="B2" s="93"/>
      <c r="C2" s="93"/>
      <c r="D2" s="93"/>
      <c r="E2" s="94"/>
    </row>
    <row r="3" spans="1:17" s="95" customFormat="1" x14ac:dyDescent="0.25">
      <c r="A3" s="136" t="s">
        <v>30</v>
      </c>
      <c r="B3" s="137" t="s">
        <v>31</v>
      </c>
      <c r="C3" s="137" t="s">
        <v>40</v>
      </c>
      <c r="D3" s="138" t="s">
        <v>32</v>
      </c>
      <c r="E3" s="139" t="s">
        <v>33</v>
      </c>
    </row>
    <row r="4" spans="1:17" x14ac:dyDescent="0.25">
      <c r="A4" s="141"/>
      <c r="B4" s="141"/>
      <c r="C4" s="190"/>
      <c r="D4" s="96"/>
      <c r="E4" s="143"/>
    </row>
    <row r="5" spans="1:17" x14ac:dyDescent="0.25">
      <c r="A5" s="141"/>
      <c r="B5" s="141"/>
      <c r="C5" s="190"/>
      <c r="D5" s="96"/>
      <c r="E5" s="143"/>
    </row>
    <row r="6" spans="1:17" x14ac:dyDescent="0.25">
      <c r="A6" s="141"/>
      <c r="B6" s="141"/>
      <c r="C6" s="190"/>
      <c r="D6" s="96"/>
      <c r="E6" s="143"/>
    </row>
    <row r="7" spans="1:17" x14ac:dyDescent="0.25">
      <c r="A7" s="141"/>
      <c r="B7" s="141"/>
      <c r="C7" s="190"/>
      <c r="D7" s="140" t="s">
        <v>39</v>
      </c>
      <c r="E7" s="143"/>
    </row>
    <row r="8" spans="1:17" x14ac:dyDescent="0.25">
      <c r="A8" s="141"/>
      <c r="B8" s="141"/>
      <c r="C8" s="190"/>
      <c r="D8" s="96"/>
      <c r="E8" s="143"/>
    </row>
    <row r="9" spans="1:17" x14ac:dyDescent="0.25">
      <c r="A9" s="141"/>
      <c r="B9" s="141"/>
      <c r="C9" s="190"/>
      <c r="D9" s="96"/>
      <c r="E9" s="143"/>
    </row>
    <row r="10" spans="1:17" x14ac:dyDescent="0.25">
      <c r="A10" s="141"/>
      <c r="B10" s="141"/>
      <c r="C10" s="190"/>
      <c r="D10" s="97"/>
      <c r="E10" s="143"/>
    </row>
    <row r="11" spans="1:17" x14ac:dyDescent="0.25">
      <c r="A11" s="141"/>
      <c r="B11" s="141"/>
      <c r="C11" s="190"/>
      <c r="D11" s="97"/>
      <c r="E11" s="143"/>
    </row>
    <row r="12" spans="1:17" x14ac:dyDescent="0.25">
      <c r="A12" s="141"/>
      <c r="B12" s="141"/>
      <c r="C12" s="190"/>
      <c r="D12" s="97"/>
      <c r="E12" s="143"/>
    </row>
    <row r="13" spans="1:17" x14ac:dyDescent="0.25">
      <c r="A13" s="141"/>
      <c r="B13" s="141"/>
      <c r="C13" s="190"/>
      <c r="D13" s="97"/>
      <c r="E13" s="143"/>
    </row>
    <row r="14" spans="1:17" x14ac:dyDescent="0.25">
      <c r="A14" s="141"/>
      <c r="B14" s="141"/>
      <c r="C14" s="190"/>
      <c r="D14" s="96"/>
      <c r="E14" s="143"/>
    </row>
    <row r="15" spans="1:17" x14ac:dyDescent="0.25">
      <c r="A15" s="141"/>
      <c r="B15" s="141"/>
      <c r="C15" s="190"/>
      <c r="D15" s="96"/>
      <c r="E15" s="143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spans="1:17" x14ac:dyDescent="0.25">
      <c r="A16" s="141"/>
      <c r="B16" s="141"/>
      <c r="C16" s="190"/>
      <c r="D16" s="96"/>
      <c r="E16" s="143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7" x14ac:dyDescent="0.25">
      <c r="A17" s="141"/>
      <c r="B17" s="141"/>
      <c r="C17" s="190"/>
      <c r="D17" s="96"/>
      <c r="E17" s="143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x14ac:dyDescent="0.25">
      <c r="A18" s="141"/>
      <c r="B18" s="141"/>
      <c r="C18" s="190"/>
      <c r="D18" s="96"/>
      <c r="E18" s="143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x14ac:dyDescent="0.25">
      <c r="A19" s="141"/>
      <c r="B19" s="141"/>
      <c r="C19" s="190"/>
      <c r="D19" s="96"/>
      <c r="E19" s="143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x14ac:dyDescent="0.25">
      <c r="A20" s="141"/>
      <c r="B20" s="141"/>
      <c r="C20" s="190"/>
      <c r="D20" s="97"/>
      <c r="E20" s="143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x14ac:dyDescent="0.25">
      <c r="A21" s="141"/>
      <c r="B21" s="141"/>
      <c r="C21" s="190"/>
      <c r="D21" s="97"/>
      <c r="E21" s="143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x14ac:dyDescent="0.25">
      <c r="A22" s="141"/>
      <c r="B22" s="141"/>
      <c r="C22" s="190"/>
      <c r="D22" s="96"/>
      <c r="E22" s="143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x14ac:dyDescent="0.25">
      <c r="A23" s="141"/>
      <c r="B23" s="141"/>
      <c r="C23" s="190"/>
      <c r="D23" s="99"/>
      <c r="E23" s="143"/>
    </row>
    <row r="24" spans="1:17" x14ac:dyDescent="0.25">
      <c r="A24" s="141"/>
      <c r="B24" s="141"/>
      <c r="C24" s="190"/>
      <c r="D24" s="99"/>
      <c r="E24" s="143"/>
    </row>
    <row r="25" spans="1:17" x14ac:dyDescent="0.25">
      <c r="A25" s="141"/>
      <c r="B25" s="141"/>
      <c r="C25" s="190"/>
      <c r="D25" s="99"/>
      <c r="E25" s="143"/>
    </row>
    <row r="26" spans="1:17" x14ac:dyDescent="0.25">
      <c r="A26" s="141"/>
      <c r="B26" s="141"/>
      <c r="C26" s="190"/>
      <c r="D26" s="99"/>
      <c r="E26" s="143"/>
    </row>
    <row r="27" spans="1:17" x14ac:dyDescent="0.25">
      <c r="A27" s="141"/>
      <c r="B27" s="141"/>
      <c r="C27" s="190"/>
      <c r="D27" s="99"/>
      <c r="E27" s="143"/>
    </row>
    <row r="28" spans="1:17" x14ac:dyDescent="0.25">
      <c r="A28" s="141"/>
      <c r="B28" s="141"/>
      <c r="C28" s="190"/>
      <c r="D28" s="99"/>
      <c r="E28" s="143"/>
    </row>
    <row r="29" spans="1:17" x14ac:dyDescent="0.25">
      <c r="A29" s="141"/>
      <c r="B29" s="141"/>
      <c r="C29" s="190"/>
      <c r="D29" s="99"/>
      <c r="E29" s="143"/>
    </row>
    <row r="30" spans="1:17" x14ac:dyDescent="0.25">
      <c r="A30" s="142"/>
      <c r="B30" s="142"/>
      <c r="C30" s="191"/>
      <c r="D30" s="127"/>
      <c r="E30" s="144"/>
    </row>
    <row r="31" spans="1:17" x14ac:dyDescent="0.25">
      <c r="A31" s="184" t="s">
        <v>34</v>
      </c>
      <c r="B31" s="187" t="s">
        <v>35</v>
      </c>
      <c r="C31" s="189"/>
      <c r="D31" s="188"/>
      <c r="E31" s="135">
        <f>SUMIF(OtherCategories[[#All],[Category]],"OTPS Costs",OtherCategories[[#All],[Cost]])</f>
        <v>0</v>
      </c>
    </row>
    <row r="32" spans="1:17" x14ac:dyDescent="0.25">
      <c r="A32" s="185"/>
      <c r="B32" s="187" t="s">
        <v>36</v>
      </c>
      <c r="C32" s="189"/>
      <c r="D32" s="188"/>
      <c r="E32" s="135">
        <f>SUMIF(OtherCategories[[#All],[Category]],"Construction Costs",OtherCategories[[#All],[Cost]])</f>
        <v>0</v>
      </c>
    </row>
    <row r="33" spans="1:5" x14ac:dyDescent="0.25">
      <c r="A33" s="186"/>
      <c r="B33" s="187" t="s">
        <v>37</v>
      </c>
      <c r="C33" s="189"/>
      <c r="D33" s="188"/>
      <c r="E33" s="135">
        <f>SUMIF(OtherCategories[[#All],[Category]],"Indirect/Administrative Costs",OtherCategories[[#All],[Cost]])</f>
        <v>0</v>
      </c>
    </row>
    <row r="34" spans="1:5" ht="16.5" thickBot="1" x14ac:dyDescent="0.3">
      <c r="A34" s="178" t="s">
        <v>38</v>
      </c>
      <c r="B34" s="179"/>
      <c r="C34" s="179"/>
      <c r="D34" s="180"/>
      <c r="E34" s="134">
        <f>SUM(E23:E23)</f>
        <v>0</v>
      </c>
    </row>
    <row r="35" spans="1:5" x14ac:dyDescent="0.25"/>
    <row r="36" spans="1:5" x14ac:dyDescent="0.25"/>
    <row r="37" spans="1:5" x14ac:dyDescent="0.25"/>
    <row r="38" spans="1:5" x14ac:dyDescent="0.25"/>
    <row r="39" spans="1:5" x14ac:dyDescent="0.25"/>
    <row r="40" spans="1:5" x14ac:dyDescent="0.25"/>
    <row r="41" spans="1:5" x14ac:dyDescent="0.25"/>
    <row r="42" spans="1:5" x14ac:dyDescent="0.25"/>
    <row r="43" spans="1:5" x14ac:dyDescent="0.25"/>
    <row r="44" spans="1:5" x14ac:dyDescent="0.25"/>
    <row r="45" spans="1:5" x14ac:dyDescent="0.25"/>
    <row r="46" spans="1:5" x14ac:dyDescent="0.25"/>
    <row r="47" spans="1:5" x14ac:dyDescent="0.25"/>
    <row r="48" spans="1:5" x14ac:dyDescent="0.25"/>
    <row r="49" x14ac:dyDescent="0.25"/>
    <row r="50" x14ac:dyDescent="0.25"/>
  </sheetData>
  <sheetProtection selectLockedCells="1"/>
  <mergeCells count="6">
    <mergeCell ref="A34:D34"/>
    <mergeCell ref="A1:E1"/>
    <mergeCell ref="A31:A33"/>
    <mergeCell ref="B31:D31"/>
    <mergeCell ref="B32:D32"/>
    <mergeCell ref="B33:D33"/>
  </mergeCells>
  <conditionalFormatting sqref="A4:E30">
    <cfRule type="containsBlanks" dxfId="3" priority="2">
      <formula>LEN(TRIM(A4))=0</formula>
    </cfRule>
  </conditionalFormatting>
  <dataValidations count="1">
    <dataValidation type="list" allowBlank="1" showInputMessage="1" showErrorMessage="1" sqref="B4:B30" xr:uid="{A3EF7A2E-03DA-47F4-8F5A-4DBB695F065F}">
      <formula1>$B$31:$B$33</formula1>
    </dataValidation>
  </dataValidations>
  <pageMargins left="0.7" right="0.7" top="0.75" bottom="0.75" header="0.3" footer="0.3"/>
  <pageSetup orientation="portrait" r:id="rId1"/>
  <ignoredErrors>
    <ignoredError sqref="E31:E33" unlocked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f51f6-9509-450c-a401-14104d5f6c43">
      <Terms xmlns="http://schemas.microsoft.com/office/infopath/2007/PartnerControls"/>
    </lcf76f155ced4ddcb4097134ff3c332f>
    <TaxCatchAll xmlns="0c403a09-354b-4949-ba62-cbab7061104c" xsi:nil="true"/>
    <SharedWithUsers xmlns="0c403a09-354b-4949-ba62-cbab7061104c">
      <UserInfo>
        <DisplayName>Tara Colton</DisplayName>
        <AccountId>22</AccountId>
        <AccountType/>
      </UserInfo>
      <UserInfo>
        <DisplayName>Riley Edwards</DisplayName>
        <AccountId>17</AccountId>
        <AccountType/>
      </UserInfo>
      <UserInfo>
        <DisplayName>Stephanie Pepen</DisplayName>
        <AccountId>21</AccountId>
        <AccountType/>
      </UserInfo>
      <UserInfo>
        <DisplayName>Brian Todd</DisplayName>
        <AccountId>24</AccountId>
        <AccountType/>
      </UserInfo>
      <UserInfo>
        <DisplayName>Ty Blitstein</DisplayName>
        <AccountId>94</AccountId>
        <AccountType/>
      </UserInfo>
      <UserInfo>
        <DisplayName>Patricia Williams</DisplayName>
        <AccountId>31</AccountId>
        <AccountType/>
      </UserInfo>
      <UserInfo>
        <DisplayName>Rucha Gadre</DisplayName>
        <AccountId>26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385F2EBAF684DA58A09A879E6E8A2" ma:contentTypeVersion="14" ma:contentTypeDescription="Create a new document." ma:contentTypeScope="" ma:versionID="0f50437cbcc81679025d2c53e6459639">
  <xsd:schema xmlns:xsd="http://www.w3.org/2001/XMLSchema" xmlns:xs="http://www.w3.org/2001/XMLSchema" xmlns:p="http://schemas.microsoft.com/office/2006/metadata/properties" xmlns:ns2="037f51f6-9509-450c-a401-14104d5f6c43" xmlns:ns3="0c403a09-354b-4949-ba62-cbab7061104c" targetNamespace="http://schemas.microsoft.com/office/2006/metadata/properties" ma:root="true" ma:fieldsID="3b1315c226f3678168e28cb87d8af61e" ns2:_="" ns3:_="">
    <xsd:import namespace="037f51f6-9509-450c-a401-14104d5f6c43"/>
    <xsd:import namespace="0c403a09-354b-4949-ba62-cbab70611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51f6-9509-450c-a401-14104d5f6c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3a09-354b-4949-ba62-cbab706110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5fbb491-2fef-4ad7-825b-abf0245989e1}" ma:internalName="TaxCatchAll" ma:showField="CatchAllData" ma:web="0c403a09-354b-4949-ba62-cbab706110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51DB5D-966A-4C7B-A8C0-E170159C824D}">
  <ds:schemaRefs>
    <ds:schemaRef ds:uri="http://schemas.microsoft.com/office/2006/metadata/properties"/>
    <ds:schemaRef ds:uri="http://schemas.microsoft.com/office/infopath/2007/PartnerControls"/>
    <ds:schemaRef ds:uri="037f51f6-9509-450c-a401-14104d5f6c43"/>
    <ds:schemaRef ds:uri="0c403a09-354b-4949-ba62-cbab7061104c"/>
  </ds:schemaRefs>
</ds:datastoreItem>
</file>

<file path=customXml/itemProps2.xml><?xml version="1.0" encoding="utf-8"?>
<ds:datastoreItem xmlns:ds="http://schemas.openxmlformats.org/officeDocument/2006/customXml" ds:itemID="{14304348-8747-41A7-8025-26BAB26BE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f51f6-9509-450c-a401-14104d5f6c43"/>
    <ds:schemaRef ds:uri="0c403a09-354b-4949-ba62-cbab70611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54C6C5-3BA5-47FE-9E82-1DCF6A8CA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Quarterly Expense Summary </vt:lpstr>
      <vt:lpstr>Expenses_Personnel Services</vt:lpstr>
      <vt:lpstr>Expenses_Other 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Rucha Gadre</dc:creator>
  <cp:keywords/>
  <dc:description/>
  <cp:lastModifiedBy>Riley Edwards</cp:lastModifiedBy>
  <cp:revision/>
  <dcterms:created xsi:type="dcterms:W3CDTF">2023-11-29T18:32:37Z</dcterms:created>
  <dcterms:modified xsi:type="dcterms:W3CDTF">2024-11-19T21:41:08Z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0x010100D8A385F2EBAF684DA58A09A879E6E8A2</vt:lpwstr>
  </property>
  <property fmtid="{D5CDD505-2E9C-101B-9397-08002B2CF9AE}" pid="3" name="MediaServiceImageTags">
    <vt:lpwstr/>
  </property>
</Properties>
</file>